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6" windowWidth="8460" windowHeight="4260" activeTab="1"/>
  </bookViews>
  <sheets>
    <sheet name="潮受堤防（工区別）" sheetId="1" r:id="rId1"/>
    <sheet name="企業別全年度集約" sheetId="2" r:id="rId2"/>
  </sheets>
  <definedNames>
    <definedName name="_xlnm.Print_Area" localSheetId="1">'企業別全年度集約'!$B$2:$I$658</definedName>
    <definedName name="_xlnm.Print_Area" localSheetId="0">'潮受堤防（工区別）'!$B$2:$I$47</definedName>
    <definedName name="_xlnm.Print_Titles" localSheetId="1">'企業別全年度集約'!$3:$4</definedName>
    <definedName name="_xlnm.Print_Titles" localSheetId="0">'潮受堤防（工区別）'!$3:$4</definedName>
    <definedName name="全範囲">'企業別全年度集約'!$B$5:$I$658</definedName>
  </definedNames>
  <calcPr fullCalcOnLoad="1"/>
</workbook>
</file>

<file path=xl/sharedStrings.xml><?xml version="1.0" encoding="utf-8"?>
<sst xmlns="http://schemas.openxmlformats.org/spreadsheetml/2006/main" count="2849" uniqueCount="1224">
  <si>
    <t>築堤材料試験業務</t>
  </si>
  <si>
    <t>諫早湾地区現場技術委託その２業務</t>
  </si>
  <si>
    <t>潮受堤防南部排水門等施設管理業務</t>
  </si>
  <si>
    <t>排水門付帯施設設計その他業務</t>
  </si>
  <si>
    <t>諫早湾沿岸地域大気質及び騒音・振動調査業務</t>
  </si>
  <si>
    <t>調整池水質検討業務</t>
  </si>
  <si>
    <t>環境モニタリング資料作成業務</t>
  </si>
  <si>
    <t>潮受堤防盛立安定管理（その２）業務</t>
  </si>
  <si>
    <t>潮受堤防動態観測安定管理その他（その２）業務</t>
  </si>
  <si>
    <t>営農計画及び経済効果検討業務</t>
  </si>
  <si>
    <t>調整池流況検討その他業務</t>
  </si>
  <si>
    <t>南部工事用道路測量設計業務</t>
  </si>
  <si>
    <t>潮受堤防耐震検討業務</t>
  </si>
  <si>
    <t>諫早湾干潟その他測量業務</t>
  </si>
  <si>
    <t>西部取付道路外工事に伴う建物等事前調査業務</t>
  </si>
  <si>
    <t>南部工事用道路周辺地盤高その他測量業務</t>
  </si>
  <si>
    <t>諫早湾空中写真パネル作成業務</t>
  </si>
  <si>
    <t>小江土捨場排水計画設計業務</t>
  </si>
  <si>
    <t>あかつき警備保障（有）</t>
  </si>
  <si>
    <t>日本無線（株）</t>
  </si>
  <si>
    <t>国際航業（株）</t>
  </si>
  <si>
    <t>（社）長崎県食品衛生協会</t>
  </si>
  <si>
    <t>（株）全日警</t>
  </si>
  <si>
    <t>西部環境調査（株）</t>
  </si>
  <si>
    <t>アジアプランニング（株）</t>
  </si>
  <si>
    <t>（株）高崎総合コンサルタント</t>
  </si>
  <si>
    <t>アジア航測（株）</t>
  </si>
  <si>
    <t>（株）テクノ</t>
  </si>
  <si>
    <t>大成ジオテック（株）</t>
  </si>
  <si>
    <t>若鈴コンサルタンツ（株）</t>
  </si>
  <si>
    <t>新日本気象海洋（株）</t>
  </si>
  <si>
    <t>日本基礎技術（株）</t>
  </si>
  <si>
    <t>富士マイクロ（株）</t>
  </si>
  <si>
    <t>諫早市</t>
  </si>
  <si>
    <t>長崎県</t>
  </si>
  <si>
    <t>国見町土黒漁協</t>
  </si>
  <si>
    <t>小長井町漁業協同組合</t>
  </si>
  <si>
    <t>（財）九州環境管理協会</t>
  </si>
  <si>
    <t>（財）日本農業土木総合研究所</t>
  </si>
  <si>
    <t>（財）九州環境管理協会</t>
  </si>
  <si>
    <t>（財）国立公園協会</t>
  </si>
  <si>
    <t>全国土地改良事業団体連合会</t>
  </si>
  <si>
    <t>（社）長崎県食品衛生協会</t>
  </si>
  <si>
    <t>（社）長崎県食品衛生協会</t>
  </si>
  <si>
    <t>（社）畑地農業振興会</t>
  </si>
  <si>
    <t>長崎県諫早湾干拓協議会</t>
  </si>
  <si>
    <t>（財）山階鳥類研究所</t>
  </si>
  <si>
    <t>（財）国立公園協会</t>
  </si>
  <si>
    <t>随意契約</t>
  </si>
  <si>
    <t>観測櫓整備工事</t>
  </si>
  <si>
    <t>排水門操作管理業務</t>
  </si>
  <si>
    <t>施工基地等警備業務</t>
  </si>
  <si>
    <t>船舶運行及び調査等業務</t>
  </si>
  <si>
    <t>諫早湾地区現場技術委託業務</t>
  </si>
  <si>
    <t>諫早湾地区現場技術委託（その２）業務</t>
  </si>
  <si>
    <t>潮受堤防現場技術委託（その１）業務</t>
  </si>
  <si>
    <t>潮受堤防現場技術委託（その２）業務</t>
  </si>
  <si>
    <t>濁り影響評価検討その他業務</t>
  </si>
  <si>
    <t>水質観測機器保守点検業務</t>
  </si>
  <si>
    <t>河川分水口流量観測その他業務</t>
  </si>
  <si>
    <t>諫早湾海域漁場調査取りまとめ業務</t>
  </si>
  <si>
    <t>潮受堤防実施設計（その１）業務</t>
  </si>
  <si>
    <t>北部承水路実施設計業務</t>
  </si>
  <si>
    <t>海岸保全施設嵩上げ補足設計その他業務</t>
  </si>
  <si>
    <t>環境モニタリング資料作成業務</t>
  </si>
  <si>
    <t>南北幹線工事用道路仮設計画検討業務</t>
  </si>
  <si>
    <t>潮受堤防実施設計（その２）業務</t>
  </si>
  <si>
    <t>調整池水質検討（その１）業務</t>
  </si>
  <si>
    <t>背後地排水施設その他測量業務</t>
  </si>
  <si>
    <t>諫早湾調整池検討業務</t>
  </si>
  <si>
    <t>潮受堤防積算書書き換え業務</t>
  </si>
  <si>
    <t>中央干拓堤防基本設計業務</t>
  </si>
  <si>
    <t>中央干拓堤防路線測量業務</t>
  </si>
  <si>
    <t>小江堤防実施設計業務</t>
  </si>
  <si>
    <t>西部取付道路工事に伴う建物等事後調査</t>
  </si>
  <si>
    <t>諫早湾沿岸地域大気質及び騒音振動調査業務</t>
  </si>
  <si>
    <t>潮受堤防南部排水門受変電設備保守業務</t>
  </si>
  <si>
    <t>潮受堤防北部排水門受変電設備保守業務</t>
  </si>
  <si>
    <t>潮受堤防北部排水門ゲート設備保守業務</t>
  </si>
  <si>
    <t>潮受堤防南部排水門ゲート設備保守業務</t>
  </si>
  <si>
    <t>中央管理棟通信制御設備保守業務</t>
  </si>
  <si>
    <t>南部施工基地整備計画策定業務</t>
  </si>
  <si>
    <t>記録映画製作業務</t>
  </si>
  <si>
    <t>濁り観測施設保守点検その他業務</t>
  </si>
  <si>
    <t>中央干拓地造成工事に伴う建物等事前調査業務</t>
  </si>
  <si>
    <t>大戸海岸堤防嵩上げに伴う建物等事前調査その他業務</t>
  </si>
  <si>
    <t>潮受堤防実施設計（その３）業務</t>
  </si>
  <si>
    <t>植生を利用した水質浄化用浮島製作業務</t>
  </si>
  <si>
    <t>流速計保守点検その他業務</t>
  </si>
  <si>
    <t>環境影響評価検討業務</t>
  </si>
  <si>
    <t>黒崎排水機場移設計画検討業務</t>
  </si>
  <si>
    <t>北部承水路実施設計（その2）業務</t>
  </si>
  <si>
    <t>干潟調査施設追跡調査（その２）業務</t>
  </si>
  <si>
    <t>南部堤防工事用道路工事に伴う建物等事後調査業務</t>
  </si>
  <si>
    <t>地区内整備計画検討業務</t>
  </si>
  <si>
    <t>中央干拓堤防実施設計（その1）業務</t>
  </si>
  <si>
    <t>背後地排水検討業務</t>
  </si>
  <si>
    <t>調整池水位その他検討業務</t>
  </si>
  <si>
    <t>潮受堤防実施設計その他（その２）業務</t>
  </si>
  <si>
    <t>本明川水系流況解析業務</t>
  </si>
  <si>
    <t>西部取付橋梁実施設計業務</t>
  </si>
  <si>
    <t>海岸保全施設嵩上げ補足設計その他業務</t>
  </si>
  <si>
    <t>記録映画製作業務</t>
  </si>
  <si>
    <t>中央干拓堤防盛土試験土質調査業務</t>
  </si>
  <si>
    <t>中央干拓堤防盛土試験実施設計その他業務</t>
  </si>
  <si>
    <t>小江排水樋門その他実施設計業務</t>
  </si>
  <si>
    <t>潮流調査業務</t>
  </si>
  <si>
    <t>諫早湾海域漁場調査とりまとめ業務</t>
  </si>
  <si>
    <t>調整池水質検討（その２）業務</t>
  </si>
  <si>
    <t>小江干拓地除塩用水仮設備設計業務</t>
  </si>
  <si>
    <t>調整池排水検討業務</t>
  </si>
  <si>
    <t>潮受堤防実施設計その他（その３）業務</t>
  </si>
  <si>
    <t>実績降雨検討業務</t>
  </si>
  <si>
    <t>北部堤防他補足土質調査業務</t>
  </si>
  <si>
    <t>南部堤防補足土質調査業務</t>
  </si>
  <si>
    <t>環境モニタリング計画策定業務</t>
  </si>
  <si>
    <t>河川協議とりまとめ業務</t>
  </si>
  <si>
    <t>マイクロフィルム作成その他業務</t>
  </si>
  <si>
    <t>気象観測委託業務</t>
  </si>
  <si>
    <t>諫早市公共下水道に係わる水質調査委託事業</t>
  </si>
  <si>
    <t>海域水質調査その他委託事業</t>
  </si>
  <si>
    <t>諫早湾海域及び流入河川水質調査委託事業</t>
  </si>
  <si>
    <t>諫早湾漁場環境調査等委託事業</t>
  </si>
  <si>
    <t>調整池内残存魚類除去委託事業</t>
  </si>
  <si>
    <t>諫早湾地域生物環境調査委託事業</t>
  </si>
  <si>
    <t>調整池内残存魚介類除去委託事業</t>
  </si>
  <si>
    <t>堤防築堤工事に関する技術的検討委託事業</t>
  </si>
  <si>
    <t>営農対策調査委託事業</t>
  </si>
  <si>
    <t>諫早湾干拓地域環境監視機構委託事業</t>
  </si>
  <si>
    <t>植物その他調査委託事業</t>
  </si>
  <si>
    <t>浅海域生態系追跡調査委託事業</t>
  </si>
  <si>
    <t>農業農村整備関連情報取りまとめ業務委託事業</t>
  </si>
  <si>
    <t>中央干拓予定地土壌塩分濃度調査委託事業</t>
  </si>
  <si>
    <t>調整池水質分析委託事業</t>
  </si>
  <si>
    <t>諫早湾干拓地土地利用整備構想検討委託事業</t>
  </si>
  <si>
    <t>鳥類行動調査委託事業</t>
  </si>
  <si>
    <t>浅海域生態系追跡調査（その２）委託事業</t>
  </si>
  <si>
    <t>諫早湾漁業実態調査事業</t>
  </si>
  <si>
    <t>干潟生成状況観測施設設置工事</t>
  </si>
  <si>
    <t>潮受堤防工事用道路撤去工事</t>
  </si>
  <si>
    <t>中央管理棟建築その２工事</t>
  </si>
  <si>
    <t>北部施工基地入口門扉等設置工事</t>
  </si>
  <si>
    <t>小江試験圃場整備工事</t>
  </si>
  <si>
    <t>船舶減揺装置設置工事</t>
  </si>
  <si>
    <t>堤内用工事等監督船建造工事</t>
  </si>
  <si>
    <t>北部排水門下流護床工事</t>
  </si>
  <si>
    <t>北部排水門重電設備（その２）工事</t>
  </si>
  <si>
    <t>南部排水門重電設備製作据付工事</t>
  </si>
  <si>
    <t>中央管理棟通信制御設備製作据付工事</t>
  </si>
  <si>
    <t>潮受堤防１工区（その５）工事</t>
  </si>
  <si>
    <t>潮受堤防２工区（その５）工事</t>
  </si>
  <si>
    <t>潮受堤防潮止工区その５建設工事</t>
  </si>
  <si>
    <t>潮受堤防６工区その４建設工事</t>
  </si>
  <si>
    <t>潮受堤防Ｂ区間その他工事</t>
  </si>
  <si>
    <t>潮受堤防前面海域標示板設置工事</t>
  </si>
  <si>
    <t>北部施工基地場内整備工事</t>
  </si>
  <si>
    <t>堤内用船係留施設設置工事</t>
  </si>
  <si>
    <t>北部排水門地震計設置工事</t>
  </si>
  <si>
    <t>南部排水門地震計設置工事</t>
  </si>
  <si>
    <t>北部排水門場内浚渫工事</t>
  </si>
  <si>
    <t>小江排水路整備工事</t>
  </si>
  <si>
    <t>水位局その他局舎設置工事</t>
  </si>
  <si>
    <t>南部排水門予備発電機据付工事</t>
  </si>
  <si>
    <t>潮受堤防１工区（その６）工事</t>
  </si>
  <si>
    <t>潮受堤防２工区（その６）工事</t>
  </si>
  <si>
    <t>潮受堤防３工区（その４）工事</t>
  </si>
  <si>
    <t>潮受堤防４工区（その４）工事</t>
  </si>
  <si>
    <t>潮受堤防５工区（その４）工事</t>
  </si>
  <si>
    <t>潮受堤防砂採取（その４）工事</t>
  </si>
  <si>
    <t>小江堤防盛土（その１）工事</t>
  </si>
  <si>
    <t>小江堤防盛土（その２）工事</t>
  </si>
  <si>
    <t>空気調和設備設置工事</t>
  </si>
  <si>
    <t>水位計設置整備工事</t>
  </si>
  <si>
    <t>小江排水路整備建設工事</t>
  </si>
  <si>
    <t>九州農政局諫早湾干拓事務所「契約調書」から作成</t>
  </si>
  <si>
    <t>小江試験圃場用水ポンプ設備工事</t>
  </si>
  <si>
    <t>小江排水路整備（その２）工事</t>
  </si>
  <si>
    <t>潮受堤防１工区（その７）工事</t>
  </si>
  <si>
    <t>潮受堤防２工区（その７）工事</t>
  </si>
  <si>
    <t>潮受堤防３工区（その５）工事</t>
  </si>
  <si>
    <t>佐伯建設工業（株）・（株）大本組(共企)</t>
  </si>
  <si>
    <t>（株）大林組・若築建設（株）・三井建設（株）(共企)</t>
  </si>
  <si>
    <t>大成建設（株）・りんかい建設（株）・三幸建設工業（株）(共企)</t>
  </si>
  <si>
    <t>（株）青木建設・大都工業（株）・（株）鴻池組(共企)</t>
  </si>
  <si>
    <t>（株）青木建設・（株）鴻池組(共企)</t>
  </si>
  <si>
    <t>（株）熊谷組・東洋建設（株）・世紀東急工業（株）(共企)</t>
  </si>
  <si>
    <t>（株）間組・株木建設（株）・アイサワ工業（株）(共企)</t>
  </si>
  <si>
    <t>清水建設（株）・東亜建設工業（株）・日産建設（株）(共企)</t>
  </si>
  <si>
    <t>鹿島建設（株）・五洋建設（株）(共企)</t>
  </si>
  <si>
    <t>請　　　　　　負　　　　　　業　　　　　　者</t>
  </si>
  <si>
    <t>潮受堤防４工区（その５）工事</t>
  </si>
  <si>
    <t>潮受堤防５工区（その５）工事</t>
  </si>
  <si>
    <t>潮受堤防砂採取（その５）工事</t>
  </si>
  <si>
    <t>潮受堤防Ａ区間（その３）工事</t>
  </si>
  <si>
    <t>東西幹線西部取付道路工事</t>
  </si>
  <si>
    <t>東西幹線工事用道路工事</t>
  </si>
  <si>
    <t>中央干拓堤防盛土試験工事</t>
  </si>
  <si>
    <t>南部堤防取付道路工事</t>
  </si>
  <si>
    <t>北部堤防工事用道路工事</t>
  </si>
  <si>
    <t>新田海岸堤防嵩上げ工事</t>
  </si>
  <si>
    <t>潮受堤防１工区（その8）工事</t>
  </si>
  <si>
    <t>潮受堤防２工区（その8）工事</t>
  </si>
  <si>
    <t>潮受堤防３工区（その6）工事</t>
  </si>
  <si>
    <t>潮受堤防４工区（その６）工事</t>
  </si>
  <si>
    <t>潮受堤防５工区（その６）工事</t>
  </si>
  <si>
    <t>北部潮位局舎設置工事</t>
  </si>
  <si>
    <t>小江海岸堤防整備工事</t>
  </si>
  <si>
    <t>調整池内整備（その２）工事</t>
  </si>
  <si>
    <t>支援末端装置製作据付工事</t>
  </si>
  <si>
    <t>北部施工基地調整池側積出し整備等浚渫工事</t>
  </si>
  <si>
    <t>オンライン気象情報受信端末設置工事</t>
  </si>
  <si>
    <t>北部堤外護岸補償工事</t>
  </si>
  <si>
    <t>小江試験圃場整備工事</t>
  </si>
  <si>
    <t>南部排水門周辺整備工事</t>
  </si>
  <si>
    <t>塩沼地植物調査施設工事</t>
  </si>
  <si>
    <t>調整池内整備（その３）工事</t>
  </si>
  <si>
    <t>潮受堤防排水門ゲート整備工事</t>
  </si>
  <si>
    <t>東西幹線西部取付道路（その２）工事</t>
  </si>
  <si>
    <t>中央干拓堤防盛土試験進入路工事</t>
  </si>
  <si>
    <t>長田海岸堤防嵩上げ工事</t>
  </si>
  <si>
    <t>干潟再生促進調査施設設置工事</t>
  </si>
  <si>
    <t>観測櫓整備工事</t>
  </si>
  <si>
    <t>北部排水門網場設置工事</t>
  </si>
  <si>
    <t>潮受堤防砂採取（その６）工事</t>
  </si>
  <si>
    <t>堤内用船舶係留施設追加工事</t>
  </si>
  <si>
    <t>調整池内整備その１工事</t>
  </si>
  <si>
    <t>調整池整備その１－３工事</t>
  </si>
  <si>
    <t>調整池整備その１－２工事</t>
  </si>
  <si>
    <t>看板設置その他工事</t>
  </si>
  <si>
    <t>南部排水門水道管布設工事</t>
  </si>
  <si>
    <t>潮受堤防２工区（その９）工事</t>
  </si>
  <si>
    <t>潮受堤防３工区（その７）工事</t>
  </si>
  <si>
    <t>潮受堤防４工区（その７）工事</t>
  </si>
  <si>
    <t>潮受堤防５工区（その７）工事</t>
  </si>
  <si>
    <t>潮受堤防砂採取（その７）工事</t>
  </si>
  <si>
    <t>南北幹線工事用道路（その１）工事</t>
  </si>
  <si>
    <t>南北幹線工事用道路（その２）工事</t>
  </si>
  <si>
    <t>南部堤防１工区（その１）工事</t>
  </si>
  <si>
    <t>北部堤防１工区（その１）工事</t>
  </si>
  <si>
    <t>北部堤防２工区（その１）工事</t>
  </si>
  <si>
    <t>南部工事用道路工事</t>
  </si>
  <si>
    <t>小江干拓地内水切工事</t>
  </si>
  <si>
    <t>背後低平地観測櫓設置工事</t>
  </si>
  <si>
    <t>東西幹線西部取付道路復旧整備工事</t>
  </si>
  <si>
    <t>小江干拓地仮排水施設整備工事</t>
  </si>
  <si>
    <t>潮受堤防Ａ区間（その４）工事</t>
  </si>
  <si>
    <t>潮受堤防Ｂ区間（その４）工事</t>
  </si>
  <si>
    <t>藤田尾海岸他堤防嵩上げ工事</t>
  </si>
  <si>
    <t>諫早湾内北部地先海域環境調査施設設置工事</t>
  </si>
  <si>
    <t>北部排水門汚濁防止膜設置工事</t>
  </si>
  <si>
    <t>東西幹線西部取付道路舗装工事</t>
  </si>
  <si>
    <t>潮受堤防工事航路整備工事</t>
  </si>
  <si>
    <t>潮受堤防潮止工附帯工工事航路整備工事</t>
  </si>
  <si>
    <t>牛口海岸堤防嵩上げ工事</t>
  </si>
  <si>
    <t>試験圃場整備その他工事</t>
  </si>
  <si>
    <t>潮受堤防排水門ゲート整備工事</t>
  </si>
  <si>
    <t>倉庫設置工事</t>
  </si>
  <si>
    <t>水管理制御システム改良その他工事</t>
  </si>
  <si>
    <t>南部堤防取付道路整備工事</t>
  </si>
  <si>
    <t>潮受堤防観測施設整備その他工事</t>
  </si>
  <si>
    <t>南北幹線工事用道路仮締切工事</t>
  </si>
  <si>
    <t>潮受堤防排水門開閉器整備工事</t>
  </si>
  <si>
    <t>潮受堤防潮止工付帯工整備（その２）</t>
  </si>
  <si>
    <t>潮受堤防Ａ区間周辺整備工事</t>
  </si>
  <si>
    <t>施工基地積出し設備設置工事</t>
  </si>
  <si>
    <t>潮受堤防潮止工整備その他工事</t>
  </si>
  <si>
    <t>調整池内整備工事</t>
  </si>
  <si>
    <t>小江干拓地整備工事</t>
  </si>
  <si>
    <t>南北幹線工事用道路（その３）工事</t>
  </si>
  <si>
    <t>南北幹線工事用道路（小江工区）工事</t>
  </si>
  <si>
    <t>前面堤防１工区（その１）工事</t>
  </si>
  <si>
    <t>前面堤防２工区（その１）工事</t>
  </si>
  <si>
    <t>前面堤防３工区（その１）工事</t>
  </si>
  <si>
    <t>中央干拓地支線道路（その２）工事</t>
  </si>
  <si>
    <t>小江堤防工事</t>
  </si>
  <si>
    <t>北部堤防１工区（その２）工事</t>
  </si>
  <si>
    <t>北部堤防２工区（その２）工事</t>
  </si>
  <si>
    <t>北部承水路掘削（その２）工事</t>
  </si>
  <si>
    <t>前面堤防１工区（その２）工事</t>
  </si>
  <si>
    <t>前面堤防２工区（その２）工事</t>
  </si>
  <si>
    <t>前面堤防３工区（その２）工事</t>
  </si>
  <si>
    <t>中央干拓地試験圃場整備工事</t>
  </si>
  <si>
    <t>中央干拓地支線道路（その３）工事</t>
  </si>
  <si>
    <t>中央干拓地（その１）工事</t>
  </si>
  <si>
    <t>中央干拓地北部工事用道路工事</t>
  </si>
  <si>
    <t>大戸海岸堤防嵩上げ（その１）工事</t>
  </si>
  <si>
    <t>大戸海岸堤防嵩上げ（その２）工事</t>
  </si>
  <si>
    <t>東西幹線西部取付道路周辺整備工事</t>
  </si>
  <si>
    <t>南北堤防取付道路整備（その２）工事</t>
  </si>
  <si>
    <t>北部排水門汚濁防止膜設置（その２）工事</t>
  </si>
  <si>
    <t>高来農水海岸堤防嵩上げ（その１）工事</t>
  </si>
  <si>
    <t>中央干拓地試験圃場用水ポンプ設備工事</t>
  </si>
  <si>
    <t>中央干拓地試験圃場設備（その２）工事</t>
  </si>
  <si>
    <t>潮受堤防中央管理棟舗装その他工事</t>
  </si>
  <si>
    <t>中央干拓地北部工事用道路盛土工事</t>
  </si>
  <si>
    <t>水位計設置その他工事</t>
  </si>
  <si>
    <t>植生浄化施設設置工事</t>
  </si>
  <si>
    <t>測量櫓設置その他工事</t>
  </si>
  <si>
    <t>北部施工基地維持浚渫工事</t>
  </si>
  <si>
    <t>潮受堤防排水門ゲート設備点検整備工事</t>
  </si>
  <si>
    <t>有明承水路（千鳥川河口部）浚渫工事</t>
  </si>
  <si>
    <t>観測櫓整備工事</t>
  </si>
  <si>
    <t>南部支所解体撤去その他工事</t>
  </si>
  <si>
    <t>南北幹線工事用道路（小江工区）その２工事</t>
  </si>
  <si>
    <t>高来農水海岸堤防嵩上げ（その２）工事</t>
  </si>
  <si>
    <t>吾妻農水護岸堤防嵩上げ（その１）工事</t>
  </si>
  <si>
    <t>南部土捨場その他整備工事</t>
  </si>
  <si>
    <t>吾妻農水護岸堤防嵩上げ（その２）工事</t>
  </si>
  <si>
    <t>小江試験圃場小排水路工事</t>
  </si>
  <si>
    <t>工事用道路防護柵設置工事</t>
  </si>
  <si>
    <t>南部掘削工事</t>
  </si>
  <si>
    <t>調整池内排水路整備工事</t>
  </si>
  <si>
    <t>潮受堤防防護柵設置工事</t>
  </si>
  <si>
    <t>小江背後地排水路整備工事</t>
  </si>
  <si>
    <t>潮受堤防前面維持工事</t>
  </si>
  <si>
    <t>検索用ふりがな</t>
  </si>
  <si>
    <t>うえたき</t>
  </si>
  <si>
    <t>かじわら</t>
  </si>
  <si>
    <t>くぼた</t>
  </si>
  <si>
    <t>ひたち</t>
  </si>
  <si>
    <t>ふじやま</t>
  </si>
  <si>
    <t>めいでんしゃ</t>
  </si>
  <si>
    <t>やまさきけんせつ</t>
  </si>
  <si>
    <t>りょう</t>
  </si>
  <si>
    <t>いさはやわんちいき</t>
  </si>
  <si>
    <t>きゅうしゅうかんきょう</t>
  </si>
  <si>
    <t>こくりつこうえん</t>
  </si>
  <si>
    <t>にほんきしょうきょうかい</t>
  </si>
  <si>
    <t>やましな</t>
  </si>
  <si>
    <t>ながさきけんしょくひんえいせい</t>
  </si>
  <si>
    <t>はたちのうぎょう</t>
  </si>
  <si>
    <t>うらの</t>
  </si>
  <si>
    <t>おきせんぱく</t>
  </si>
  <si>
    <t>としみつ</t>
  </si>
  <si>
    <t>ながさきけんせつけんきゅう</t>
  </si>
  <si>
    <t>はくよう</t>
  </si>
  <si>
    <t>まりんわーく</t>
  </si>
  <si>
    <t>えむえいち</t>
  </si>
  <si>
    <t>あおき</t>
  </si>
  <si>
    <t>あおきこうのいけ</t>
  </si>
  <si>
    <t>あおきさんこう</t>
  </si>
  <si>
    <t>あおきだいと</t>
  </si>
  <si>
    <t>あかつき</t>
  </si>
  <si>
    <t>あじあこうそく</t>
  </si>
  <si>
    <t>あじあぷらんにんぐ</t>
  </si>
  <si>
    <t>あらきけんせつ</t>
  </si>
  <si>
    <t>いけだけんせつ</t>
  </si>
  <si>
    <t>いさはやし</t>
  </si>
  <si>
    <t>いさはやわんかいはつ</t>
  </si>
  <si>
    <t>いさはやわんかんたくきょうどう</t>
  </si>
  <si>
    <t>うき</t>
  </si>
  <si>
    <t>おうようちしつ</t>
  </si>
  <si>
    <t>おおばやしかぶき</t>
  </si>
  <si>
    <t>おおばやしわかちく</t>
  </si>
  <si>
    <t>おくむらあいさわ</t>
  </si>
  <si>
    <t>おのけんせつ</t>
  </si>
  <si>
    <t>あらきぐみ</t>
  </si>
  <si>
    <t>おおばやし</t>
  </si>
  <si>
    <t>おおもと</t>
  </si>
  <si>
    <t>ぎじゅつかいはつ</t>
  </si>
  <si>
    <t>くもん</t>
  </si>
  <si>
    <t>くりもと</t>
  </si>
  <si>
    <t>けんせつぎじゅつ</t>
  </si>
  <si>
    <t>こうきょうじぎょうつうしん</t>
  </si>
  <si>
    <t>こうのいけ</t>
  </si>
  <si>
    <t>こがけんせつ</t>
  </si>
  <si>
    <t>さいかいけんせつ</t>
  </si>
  <si>
    <t>さとうべねっく</t>
  </si>
  <si>
    <t>さんゆうこんさるたんつ</t>
  </si>
  <si>
    <t>かしまごよう</t>
  </si>
  <si>
    <t>かしまわかちく</t>
  </si>
  <si>
    <t>しまうみけんせつ</t>
  </si>
  <si>
    <t>しまだこうぎょう</t>
  </si>
  <si>
    <t>しみずけんせつ</t>
  </si>
  <si>
    <t>じょと</t>
  </si>
  <si>
    <t>しんのうそんそうごう</t>
  </si>
  <si>
    <t>しんわてくの</t>
  </si>
  <si>
    <t>すりーえす</t>
  </si>
  <si>
    <t>せいこう</t>
  </si>
  <si>
    <t>ぜんにっけい</t>
  </si>
  <si>
    <t>たかさきそうごうこんさるたんと</t>
  </si>
  <si>
    <t>たかはらけんせつ</t>
  </si>
  <si>
    <t>かつけんせつ</t>
  </si>
  <si>
    <t>てくの</t>
  </si>
  <si>
    <t>てらおけんせつ</t>
  </si>
  <si>
    <t>とうしば</t>
  </si>
  <si>
    <t>ながおかぐみ</t>
  </si>
  <si>
    <t>ながさきせいぶけんせつ</t>
  </si>
  <si>
    <t>ながさきどけんこうぎょうしょ</t>
  </si>
  <si>
    <t>ながさきはくしょう</t>
  </si>
  <si>
    <t>なかしまぐみ</t>
  </si>
  <si>
    <t>せいしゅうけんせつ</t>
  </si>
  <si>
    <t>にしにほんどぼく</t>
  </si>
  <si>
    <t>にちぼー</t>
  </si>
  <si>
    <t>にっすい</t>
  </si>
  <si>
    <t>のぞえけんせつ</t>
  </si>
  <si>
    <t>はざまぐみ</t>
  </si>
  <si>
    <t>ひたちせいさくしょ</t>
  </si>
  <si>
    <t>かぶき</t>
  </si>
  <si>
    <t>ふじた</t>
  </si>
  <si>
    <t>ふじたけんせつ</t>
  </si>
  <si>
    <t>ぶれんさぷらい</t>
  </si>
  <si>
    <t>ほしのぐみ</t>
  </si>
  <si>
    <t>まつしまけんせつ</t>
  </si>
  <si>
    <t>みぞた</t>
  </si>
  <si>
    <t>かどたけんせつ</t>
  </si>
  <si>
    <t>よこしまけんせつ</t>
  </si>
  <si>
    <t>よしつぐけんせつ</t>
  </si>
  <si>
    <t>きそじばん</t>
  </si>
  <si>
    <t>くにみまちひじくろ</t>
  </si>
  <si>
    <t>くまがいとうようながおか</t>
  </si>
  <si>
    <t>くまがいとうようせいきとうきゅう</t>
  </si>
  <si>
    <t>くろきけんせつ</t>
  </si>
  <si>
    <t>くろせけんせつ</t>
  </si>
  <si>
    <t>こうのいけせいきとうきゅう</t>
  </si>
  <si>
    <t>こくさいこうぎょう</t>
  </si>
  <si>
    <t>こながいちょうちょう</t>
  </si>
  <si>
    <t>こながいまちぎょぎょう</t>
  </si>
  <si>
    <t>ごようりんかい</t>
  </si>
  <si>
    <t>いさはやわんちいき</t>
  </si>
  <si>
    <t>さいきおおもと</t>
  </si>
  <si>
    <t>さいきけんせつ</t>
  </si>
  <si>
    <t>きゅうしゅうかんきょう</t>
  </si>
  <si>
    <t>こくりつこうえん</t>
  </si>
  <si>
    <t>にほんきしょうきょうかい</t>
  </si>
  <si>
    <t>やましな</t>
  </si>
  <si>
    <t>さとうこうぎょう</t>
  </si>
  <si>
    <t>さんきこうぎょう</t>
  </si>
  <si>
    <t>さんすいこんさるたんと</t>
  </si>
  <si>
    <t>さんゆうこんさるたんつ</t>
  </si>
  <si>
    <t>さんろーど</t>
  </si>
  <si>
    <t>しまばらどっく</t>
  </si>
  <si>
    <t>しみずとうあくろき</t>
  </si>
  <si>
    <t>しみずとうあくろき</t>
  </si>
  <si>
    <t>しみずとうあにっさん</t>
  </si>
  <si>
    <t>しみずのぞえよこしま</t>
  </si>
  <si>
    <t>しみずそうぎょう</t>
  </si>
  <si>
    <t>のうぎょうどぼくきかいかきょうかい</t>
  </si>
  <si>
    <t>（社）農業土木機械化協会</t>
  </si>
  <si>
    <t>のうぎょうのうそんせいび</t>
  </si>
  <si>
    <t>はたちのうぎょう</t>
  </si>
  <si>
    <t>しんにほんきしょうかいよう</t>
  </si>
  <si>
    <t>せいぶかんきょうちょうさ</t>
  </si>
  <si>
    <t>せいわこうぎょう</t>
  </si>
  <si>
    <t>ぜにたかぐみ</t>
  </si>
  <si>
    <t>ぜんこくとちかいりょうじぎょうだん</t>
  </si>
  <si>
    <t>たいせいたいほう</t>
  </si>
  <si>
    <t>たいせいりんかいさんこう</t>
  </si>
  <si>
    <t>たいようこんさるたんつ</t>
  </si>
  <si>
    <t>たいせいじおってっく</t>
  </si>
  <si>
    <t>たいせいさいきこが</t>
  </si>
  <si>
    <t>だいにほんどぼく</t>
  </si>
  <si>
    <t>たいようこんさるたんつ</t>
  </si>
  <si>
    <t>たいようぎけん</t>
  </si>
  <si>
    <t>たかはらほしのひらやま</t>
  </si>
  <si>
    <t>たけしたけんせつ</t>
  </si>
  <si>
    <t>ちゅうおうかいはつ</t>
  </si>
  <si>
    <t>とうきょうけいそく</t>
  </si>
  <si>
    <t>とうようけんせつ</t>
  </si>
  <si>
    <t>あすかかつむら</t>
  </si>
  <si>
    <t>ないがいえんじにありんぐ</t>
  </si>
  <si>
    <t>ながさきけん</t>
  </si>
  <si>
    <t>ながさきけんいさはやわんかんたくきょうぎかい</t>
  </si>
  <si>
    <t>なかしま</t>
  </si>
  <si>
    <t>せいしゅうけんせつ</t>
  </si>
  <si>
    <t>にしだてっこう</t>
  </si>
  <si>
    <t>にしにほんかいはつ</t>
  </si>
  <si>
    <t>にしにほんそうごうこんさるたんと</t>
  </si>
  <si>
    <t>にしにほんひししげ</t>
  </si>
  <si>
    <t>にしまつみついさとう</t>
  </si>
  <si>
    <t>にしまつけんせつ</t>
  </si>
  <si>
    <t>にっかえんじにありんぐ</t>
  </si>
  <si>
    <t>にほんぎけん</t>
  </si>
  <si>
    <t>にほんきそぎじゅつ</t>
  </si>
  <si>
    <t>にほんこうえい</t>
  </si>
  <si>
    <t>にほんほどう</t>
  </si>
  <si>
    <t>にほんむせん</t>
  </si>
  <si>
    <t>のうそんきばんけんせつきょうぎょう</t>
  </si>
  <si>
    <t>はざまかぶきあいさわ</t>
  </si>
  <si>
    <t>間・株木・アイサワ（共企）</t>
  </si>
  <si>
    <t>はざまかつむらうえたき</t>
  </si>
  <si>
    <t>こうわどぼく</t>
  </si>
  <si>
    <t>ふじまいくろ</t>
  </si>
  <si>
    <t>ふっけんちょうさせっけい</t>
  </si>
  <si>
    <t>へいわそうごうこんさるたんと</t>
  </si>
  <si>
    <t>ほんだけんせつ</t>
  </si>
  <si>
    <t>まえだみついあらき</t>
  </si>
  <si>
    <t>ますざきけんせつ</t>
  </si>
  <si>
    <t>みずほぎょぎょう</t>
  </si>
  <si>
    <t>みついふどうさんけんせつ</t>
  </si>
  <si>
    <t>みつびしじゅうこうぎょう</t>
  </si>
  <si>
    <t>みつともけんせつ</t>
  </si>
  <si>
    <t>もりやままち</t>
  </si>
  <si>
    <t>よしかわけんせつ</t>
  </si>
  <si>
    <t>りんかいけんせつ</t>
  </si>
  <si>
    <t>わかすずこんさるたんつ</t>
  </si>
  <si>
    <t>みつまるどけん</t>
  </si>
  <si>
    <t>にほんのうぎょうどぼくそうごうけんきゅうしょ</t>
  </si>
  <si>
    <t>のうぎょうどぼくがっかい</t>
  </si>
  <si>
    <t>契約調書なし</t>
  </si>
  <si>
    <t>契　　　約　　　金　　　額　　　（円）</t>
  </si>
  <si>
    <t>変　更　後</t>
  </si>
  <si>
    <t>当　　初</t>
  </si>
  <si>
    <t>諫早湾干拓事業契約一覧表（業者別）</t>
  </si>
  <si>
    <t>潮受堤防調整池法面維持工事</t>
  </si>
  <si>
    <t>小江干拓背後地整備工事</t>
  </si>
  <si>
    <t>水位潮位観測局導水管取替工事</t>
  </si>
  <si>
    <t>航路整備工事</t>
  </si>
  <si>
    <t>大洋技研（株）</t>
  </si>
  <si>
    <t>中央干拓地西３号支線排水路その他工事</t>
  </si>
  <si>
    <t>中央干拓地西２号支線排水路その他工事</t>
  </si>
  <si>
    <t>北部堤防取付部工事用道路工事</t>
  </si>
  <si>
    <t>南北幹線工事用道路（その４）工事</t>
  </si>
  <si>
    <t>前面堤防４工区（その１）工事</t>
  </si>
  <si>
    <t>前面堤防５工区（その１）工事</t>
  </si>
  <si>
    <t>中央干拓地西幹線排水路（その１）工事</t>
  </si>
  <si>
    <t>中央干拓地西幹線排水路（その２）工事</t>
  </si>
  <si>
    <t>小江干拓地地区内整備工事</t>
  </si>
  <si>
    <t>北部承水路掘削その３工事</t>
  </si>
  <si>
    <t>北部橋梁下部工建設工事</t>
  </si>
  <si>
    <t>南部堤防２工区（その１）工事</t>
  </si>
  <si>
    <t>北部堤防３工区（その１）工事</t>
  </si>
  <si>
    <t>北部堤防取付部ゲート製作据付工事</t>
  </si>
  <si>
    <t>干拓地整備工事</t>
  </si>
  <si>
    <t>中央干拓地農地整備工事</t>
  </si>
  <si>
    <t>小江干拓地試験圃場整備工事</t>
  </si>
  <si>
    <t>中央干拓地仮小排水路整備その他工事</t>
  </si>
  <si>
    <t>有明承水路仮掘削工事</t>
  </si>
  <si>
    <t>仮設ポンプ設置工事</t>
  </si>
  <si>
    <t>小船津海岸堤防嵩上げ工事</t>
  </si>
  <si>
    <t>中央干拓地２号支線道路盛土工事</t>
  </si>
  <si>
    <t>北部施工基地整備工事</t>
  </si>
  <si>
    <t>調整池植生基盤造成工事</t>
  </si>
  <si>
    <t>調整池植生基盤造成（その２）工事</t>
  </si>
  <si>
    <t>東西幹線西部取付道路等整備工事</t>
  </si>
  <si>
    <t>小江干拓整備工事</t>
  </si>
  <si>
    <t>小江干拓地農地整備工事</t>
  </si>
  <si>
    <t>北部取付道路整備工事</t>
  </si>
  <si>
    <t>土留工設置工事</t>
  </si>
  <si>
    <t>汚濁防止膜設置工事</t>
  </si>
  <si>
    <t>北部堤防取付部門扉設置その他工事</t>
  </si>
  <si>
    <t>南部承水路仮掘削工事</t>
  </si>
  <si>
    <t>中央干拓地試験圃場整備工事</t>
  </si>
  <si>
    <t>東西幹線工事用道路整備工事</t>
  </si>
  <si>
    <t>東西幹線工事用道路整備（その２）工事</t>
  </si>
  <si>
    <t>東西幹線工事用道路整備（その３）工事</t>
  </si>
  <si>
    <t>北部堤防取付部ゲート上屋建築工事</t>
  </si>
  <si>
    <t>中央干拓地道路整備工事</t>
  </si>
  <si>
    <t>工事用道路補修工事</t>
  </si>
  <si>
    <t>小江干拓地整備（その２）工事</t>
  </si>
  <si>
    <t>工事区域内灯標設置工事</t>
  </si>
  <si>
    <t>高来海岸嵩上げ整備工事</t>
  </si>
  <si>
    <t>大戸海岸嵩上げ整備工事</t>
  </si>
  <si>
    <t>小江干拓地整備工事</t>
  </si>
  <si>
    <t>干陸地内整備工事</t>
  </si>
  <si>
    <t>北部排水門浮標柵設置工事</t>
  </si>
  <si>
    <t>当初</t>
  </si>
  <si>
    <t>工　　　　　　　事　　　　　　　名</t>
  </si>
  <si>
    <t>請　　負　　業　　者</t>
  </si>
  <si>
    <t>変更後</t>
  </si>
  <si>
    <t>契約年度</t>
  </si>
  <si>
    <t>潮受堤防１工区（その５）工事</t>
  </si>
  <si>
    <t>潮受堤防２工区（その５）工事</t>
  </si>
  <si>
    <t>潮受堤防潮止工区その５建設工事</t>
  </si>
  <si>
    <t>潮受堤防６工区その４建設工事</t>
  </si>
  <si>
    <t>潮受堤防Ｂ区間その他工事</t>
  </si>
  <si>
    <t>潮受堤防１工区（その６）工事</t>
  </si>
  <si>
    <t>潮受堤防２工区（その６）工事</t>
  </si>
  <si>
    <t>潮受堤防３工区（その４）工事</t>
  </si>
  <si>
    <t>潮受堤防４工区（その４）工事</t>
  </si>
  <si>
    <t>潮受堤防５工区（その４）工事</t>
  </si>
  <si>
    <t>潮受堤防砂採取（その４）工事</t>
  </si>
  <si>
    <t>(株)荒木組</t>
  </si>
  <si>
    <t>諫早湾干拓事業潮受堤防工事一覧(1996年度以降のみ)</t>
  </si>
  <si>
    <t>随意契約</t>
  </si>
  <si>
    <t>指名競争契約</t>
  </si>
  <si>
    <t>1997（Ｈ９）</t>
  </si>
  <si>
    <t>契約調書なし</t>
  </si>
  <si>
    <t>船舶運航管理等業務</t>
  </si>
  <si>
    <t>排水門操作管理業務</t>
  </si>
  <si>
    <t>北部橋梁実施設計業務</t>
  </si>
  <si>
    <t>諫早湾地区現場技術委託業務</t>
  </si>
  <si>
    <t>諫早湾地区現場技術委託（その２）業務</t>
  </si>
  <si>
    <t>調整治水質浄化対策業務</t>
  </si>
  <si>
    <t>濁り影響評価検討業務</t>
  </si>
  <si>
    <t>河川分水口流速観測その他業務</t>
  </si>
  <si>
    <t>排水門操作状況調査その他業務</t>
  </si>
  <si>
    <t>前面堤防実施設計業務</t>
  </si>
  <si>
    <t>環境モニタリング資料作成業務</t>
  </si>
  <si>
    <t>盛土試験解析業務</t>
  </si>
  <si>
    <t>中央干拓地造成等工事に伴う振動及び交通量調査業務</t>
  </si>
  <si>
    <t>記録映画作成業務</t>
  </si>
  <si>
    <t>諫早湾海域漁場調査取りまとめ業務</t>
  </si>
  <si>
    <t>潮受堤防その他現場技術委託業務</t>
  </si>
  <si>
    <t>小船津海岸、農水護岸（その１、その２）嵩上げ工事に伴う用地測量業務</t>
  </si>
  <si>
    <t>北部工事用道路測量設計業務</t>
  </si>
  <si>
    <t>北部堤防取付部排水樋門実施設計業務</t>
  </si>
  <si>
    <t>支線排水路その他（中央干拓地）測量設計業務</t>
  </si>
  <si>
    <t>支線道路（中央干拓地）測量設計業務</t>
  </si>
  <si>
    <t>潮受堤防他技術資料整理業務</t>
  </si>
  <si>
    <t>支線排水路その他（小江干拓地）測量設計業務</t>
  </si>
  <si>
    <t>小江堤防堤体材料調査業務</t>
  </si>
  <si>
    <t>諫早湾既設堤防被害想定業務</t>
  </si>
  <si>
    <t>諫早湾沿岸地域大気質及び騒音振動調査業務</t>
  </si>
  <si>
    <t>営農・土地利用計画及び経済効果算定業務</t>
  </si>
  <si>
    <t>用水計画検討業務</t>
  </si>
  <si>
    <t>南部及び有明承水路測量設計業務</t>
  </si>
  <si>
    <t>諫早湾海底地形その他測量業務</t>
  </si>
  <si>
    <t>南北堤防補足設計業務</t>
  </si>
  <si>
    <t>水理検討業務</t>
  </si>
  <si>
    <t>中央管理棟通信制御設備保守点検業務</t>
  </si>
  <si>
    <t>北部橋梁地質調査業務</t>
  </si>
  <si>
    <t>潮受堤防排水門受変電設備保守点検業務</t>
  </si>
  <si>
    <t>公有水面埋立法変更申請書類作成業務</t>
  </si>
  <si>
    <t>東部排水機場実施設計業務</t>
  </si>
  <si>
    <t>西部排水機場実施設計業務</t>
  </si>
  <si>
    <t>年度</t>
  </si>
  <si>
    <t>南部堤防現場技術委託業務</t>
  </si>
  <si>
    <t>前面堤防附帯施設設計その他業務</t>
  </si>
  <si>
    <t>小江堤防補足設計業務</t>
  </si>
  <si>
    <t>潮流調査業務</t>
  </si>
  <si>
    <t>潮受堤防マイクロ・ＣＤ作成その他業務</t>
  </si>
  <si>
    <t>西幹線排水路その他測量設計業務</t>
  </si>
  <si>
    <t>変更事業計画資料整理業務</t>
  </si>
  <si>
    <t>変更事業計画書作成業務</t>
  </si>
  <si>
    <t>西部排水機場建屋実施設計業務</t>
  </si>
  <si>
    <t>東部排水機場建屋実施設計業務</t>
  </si>
  <si>
    <t>本明川法線修正工事に伴う用地測量業務</t>
  </si>
  <si>
    <t>潮受堤防二次元圧密解析補足検討業務</t>
  </si>
  <si>
    <t>排水門管理検討業務</t>
  </si>
  <si>
    <t>諫早市公共下水道に関わる水質調査委託事業</t>
  </si>
  <si>
    <t>海域水質調査その他委託事業</t>
  </si>
  <si>
    <t>気象観測委託事業</t>
  </si>
  <si>
    <t>諫早湾海域及び流入河川水質調査委託事業</t>
  </si>
  <si>
    <t>諫早湾漁場環境調査委託事業</t>
  </si>
  <si>
    <t>中央干拓予定地等土壌塩分濃度調査委託事業</t>
  </si>
  <si>
    <t>中央干拓地土壌調査委託事業</t>
  </si>
  <si>
    <t>堤防築堤工事に関する技術的検討委託事業</t>
  </si>
  <si>
    <t>諫早湾地域生物環境調査委託事業</t>
  </si>
  <si>
    <t>植物その他調査委託事業</t>
  </si>
  <si>
    <t>営農対策調査委託事業</t>
  </si>
  <si>
    <t>諫早湾干拓地域環境監視機構委託事業</t>
  </si>
  <si>
    <t>畑地かんがい諸元調査委託事業</t>
  </si>
  <si>
    <t>農業・農村整備関連情報取りまとめ業務委託事業</t>
  </si>
  <si>
    <t>浅海域生態系秋・冬季追跡調査委託事業</t>
  </si>
  <si>
    <t>海域水質及び地下水調査委託事業</t>
  </si>
  <si>
    <t>諫早湾漁業実態調査委託事業</t>
  </si>
  <si>
    <t>諫早湾干拓地土地利用整備構想検討委託事業</t>
  </si>
  <si>
    <t>ＭＨ１マリンエンジニアリング</t>
  </si>
  <si>
    <t>国際航業（株）</t>
  </si>
  <si>
    <t>復建調査設計（株）</t>
  </si>
  <si>
    <t>内外エンジニアリング（株）</t>
  </si>
  <si>
    <t>（財）九州環境管理協会</t>
  </si>
  <si>
    <t>西日本総合コンサルタント（株）</t>
  </si>
  <si>
    <t>新日本気象海洋（株）</t>
  </si>
  <si>
    <t>（株）親和テクノ</t>
  </si>
  <si>
    <t>（株）高崎総合コンサルタント</t>
  </si>
  <si>
    <t>（株）建設技術研究所</t>
  </si>
  <si>
    <t>太陽コンサルタンツ（株）</t>
  </si>
  <si>
    <t>若鈴コンサルタンツ（株）</t>
  </si>
  <si>
    <t>干潟再生とりまとめ業務</t>
  </si>
  <si>
    <t>調整池水質検討その他業務</t>
  </si>
  <si>
    <t>北部堤防関連仮設備その他業務</t>
  </si>
  <si>
    <t>日本工営（株）</t>
  </si>
  <si>
    <t>（財）諫早湾地域振興基金</t>
  </si>
  <si>
    <t>（財）日本農業土木総合研究所</t>
  </si>
  <si>
    <t>（財）国立公園協会</t>
  </si>
  <si>
    <t>長崎県知事</t>
  </si>
  <si>
    <t>（社）畑地農業振興会</t>
  </si>
  <si>
    <t>全国土地改良事業団体連合会</t>
  </si>
  <si>
    <t>小長井町漁業協同組合</t>
  </si>
  <si>
    <t>小長井町長　古賀忠臣</t>
  </si>
  <si>
    <t>長崎県諫早湾干拓協議会会長　金子原二郎</t>
  </si>
  <si>
    <t>一般競争契約</t>
  </si>
  <si>
    <t>ｴﾑｴｲﾁﾏﾘﾝｴﾝｼﾞﾆｱﾆﾝｸﾞ（株）</t>
  </si>
  <si>
    <t>調整池水位その他検討業務</t>
  </si>
  <si>
    <t>施工基地積出し設備工事岸壁整備工</t>
  </si>
  <si>
    <t>南北幹線工事用道路仮締切工事</t>
  </si>
  <si>
    <t>三基興業（株）</t>
  </si>
  <si>
    <t>南部堤防１工区（その２）工事</t>
  </si>
  <si>
    <t>契約調書なし</t>
  </si>
  <si>
    <t>中央干拓地その他警備業務</t>
  </si>
  <si>
    <t>水質観測機器保守点検業務</t>
  </si>
  <si>
    <t>諫早湾地区現場技術委託業務</t>
  </si>
  <si>
    <t>内部堤防現場技術委託業務</t>
  </si>
  <si>
    <t>濁り影響評価検討その他業務</t>
  </si>
  <si>
    <t>河川分水口流量観測その他業務</t>
  </si>
  <si>
    <t>地区内整備現場技術委託業務</t>
  </si>
  <si>
    <t>調整池水質浄化対策業務</t>
  </si>
  <si>
    <t>調整池水質検討業務</t>
  </si>
  <si>
    <t>水理検討その他業務</t>
  </si>
  <si>
    <t>内部堤防現場技術委託（その２）業務</t>
  </si>
  <si>
    <t>諫早湾海域漁場調査とりまとめ業務</t>
  </si>
  <si>
    <t>干潟調査施設追跡調査業務</t>
  </si>
  <si>
    <t>諫早湾空中写真パネル作成業務</t>
  </si>
  <si>
    <t>海底面変動調査その他業務</t>
  </si>
  <si>
    <t>前面堤防実施設計業務</t>
  </si>
  <si>
    <t>環境モニタリング資料作成業務</t>
  </si>
  <si>
    <t>中央干拓堤防土質調査業務</t>
  </si>
  <si>
    <t>潮受堤防取付道路境界標識設置業務</t>
  </si>
  <si>
    <t>記録映画製作業務</t>
  </si>
  <si>
    <t>中央干拓堤防盛土試験土質調査業務</t>
  </si>
  <si>
    <t>潮受堤防４工区（その５）工事</t>
  </si>
  <si>
    <t>潮受堤防５工区（その５）工事</t>
  </si>
  <si>
    <t>潮受堤防砂採取（その５）工事</t>
  </si>
  <si>
    <t>潮受堤防Ａ区間（その３）工事</t>
  </si>
  <si>
    <t>潮受堤防１工区（その８）工事</t>
  </si>
  <si>
    <t>潮受堤防２工区（その８）工事</t>
  </si>
  <si>
    <t>潮受堤防３工区（その６）工事</t>
  </si>
  <si>
    <t>潮受堤防４工区（その６）工事</t>
  </si>
  <si>
    <t>潮受堤防５工区（その６）工事</t>
  </si>
  <si>
    <t>潮受堤防砂採取（その６）工事</t>
  </si>
  <si>
    <t>（株）フジタ</t>
  </si>
  <si>
    <t>潮受堤防１工区（その９）工事</t>
  </si>
  <si>
    <t>潮受堤防３工区（その７）工事</t>
  </si>
  <si>
    <t>潮受堤防４工区（その７）工事</t>
  </si>
  <si>
    <t>潮受堤防５工区（その７）工事</t>
  </si>
  <si>
    <t>潮受堤防砂採取（その７）工事</t>
  </si>
  <si>
    <t>潮受堤防Ａ区間（その４）工事</t>
  </si>
  <si>
    <t>潮受堤防Ｂ区間（その４）工事</t>
  </si>
  <si>
    <t>（株）西海建設</t>
  </si>
  <si>
    <t>潮受堤防の盛石工、盛土工</t>
  </si>
  <si>
    <t>潮受堤防の捨石護床工</t>
  </si>
  <si>
    <t>潮受堤防の盛石工</t>
  </si>
  <si>
    <t>潮受堤防の砂採取工</t>
  </si>
  <si>
    <t>潮受堤防の盛石工、中詰土工</t>
  </si>
  <si>
    <t>潮受堤防の盛石工、管理用道路工</t>
  </si>
  <si>
    <t>潮受堤防の盛石工、盛砂工、管理用道路工</t>
  </si>
  <si>
    <t>工　　　　事　　　　内　　　　容</t>
  </si>
  <si>
    <t>増減</t>
  </si>
  <si>
    <t>（株）上滝</t>
  </si>
  <si>
    <t>契　約　方　式</t>
  </si>
  <si>
    <t>本多建設（株）</t>
  </si>
  <si>
    <t>（株）山崎建設</t>
  </si>
  <si>
    <t>荒木建設（株）</t>
  </si>
  <si>
    <t>指名競争契約</t>
  </si>
  <si>
    <t>（株）梶原組</t>
  </si>
  <si>
    <t>勝建設（株）</t>
  </si>
  <si>
    <t>不明</t>
  </si>
  <si>
    <t>1996（Ｈ８）</t>
  </si>
  <si>
    <t>1996（Ｈ８）</t>
  </si>
  <si>
    <t>1997（Ｈ９）</t>
  </si>
  <si>
    <t>1998（Ｈ10）</t>
  </si>
  <si>
    <t>小　　　　　　計</t>
  </si>
  <si>
    <t>1996（Ｈ８）</t>
  </si>
  <si>
    <t>1997（Ｈ９）</t>
  </si>
  <si>
    <t>1998（Ｈ10）</t>
  </si>
  <si>
    <t>1996（Ｈ８）</t>
  </si>
  <si>
    <t>1997（Ｈ９）</t>
  </si>
  <si>
    <t>1998（Ｈ10）</t>
  </si>
  <si>
    <t>1996（Ｈ８）</t>
  </si>
  <si>
    <t>1996（Ｈ８）</t>
  </si>
  <si>
    <t>1997（Ｈ９）</t>
  </si>
  <si>
    <t>1998（Ｈ10）</t>
  </si>
  <si>
    <t>1996（Ｈ８）</t>
  </si>
  <si>
    <t>1996（Ｈ８）</t>
  </si>
  <si>
    <t>1997（Ｈ９）</t>
  </si>
  <si>
    <t>合　　　　　　　　　計</t>
  </si>
  <si>
    <t>西州建設（株）</t>
  </si>
  <si>
    <t>（株）クボタ</t>
  </si>
  <si>
    <t>農村基盤建設協業組合</t>
  </si>
  <si>
    <t>島原ドック協業組合</t>
  </si>
  <si>
    <t>（有）沖新船舶工業</t>
  </si>
  <si>
    <t>（株）明電舎</t>
  </si>
  <si>
    <t>（株）日立製作所</t>
  </si>
  <si>
    <t>（株）東芝</t>
  </si>
  <si>
    <t>大林・若築・三井（共企）</t>
  </si>
  <si>
    <t>大成・りんかい・三幸（共企）</t>
  </si>
  <si>
    <t>鹿島・五洋（共企）</t>
  </si>
  <si>
    <t>清水・東亜・日産（共企）</t>
  </si>
  <si>
    <t>（株）荒木組</t>
  </si>
  <si>
    <t>富士マイクロ（株）</t>
  </si>
  <si>
    <t>勝建設（株）</t>
  </si>
  <si>
    <t>西州建設（株）</t>
  </si>
  <si>
    <t>西松・三井・佐藤（共企）</t>
  </si>
  <si>
    <t>飛島・勝村（共企）</t>
  </si>
  <si>
    <t>りんかい建設（株）</t>
  </si>
  <si>
    <t>株木建設（株）</t>
  </si>
  <si>
    <t>青木・大都・鴻池（共企）</t>
  </si>
  <si>
    <t>熊谷・東洋・世紀東急（共企）</t>
  </si>
  <si>
    <t>佐藤工業（株）</t>
  </si>
  <si>
    <t>誠和工業（株）</t>
  </si>
  <si>
    <t>佐伯・大本（共企）</t>
  </si>
  <si>
    <t>小江排水路整備（その１）工事</t>
  </si>
  <si>
    <t>契約金額（千円）消費税含む</t>
  </si>
  <si>
    <t>三井不動産建設（株）</t>
  </si>
  <si>
    <t>（株）大本組</t>
  </si>
  <si>
    <t>大林・若築・三井（共企）</t>
  </si>
  <si>
    <t>大成・りんかい・三幸（共企）</t>
  </si>
  <si>
    <t>青木・鴻池（共企）</t>
  </si>
  <si>
    <t>熊谷・東洋・世紀東急（共企）</t>
  </si>
  <si>
    <t>間・株木・アイサワ（共企）</t>
  </si>
  <si>
    <t>（株）フジタ</t>
  </si>
  <si>
    <t>（株）古賀建設</t>
  </si>
  <si>
    <t>（株）鴻池組</t>
  </si>
  <si>
    <t>（株）大林組</t>
  </si>
  <si>
    <t>諫早湾干拓共同企業体</t>
  </si>
  <si>
    <t>農村基盤建設協業組合</t>
  </si>
  <si>
    <t>株木建設（株）</t>
  </si>
  <si>
    <t>（株）吉次工業</t>
  </si>
  <si>
    <t>池田建設工業</t>
  </si>
  <si>
    <t>（株）東芝</t>
  </si>
  <si>
    <t>（財）日本気象協会</t>
  </si>
  <si>
    <t>西州建設（株）</t>
  </si>
  <si>
    <t>三菱重工業（株）</t>
  </si>
  <si>
    <t>増崎建設（株）</t>
  </si>
  <si>
    <t>清水・野副・横島（共企）</t>
  </si>
  <si>
    <t>佐伯建設工業（株）</t>
  </si>
  <si>
    <t>（株）ミゾタ</t>
  </si>
  <si>
    <t>（株）長崎西部建設</t>
  </si>
  <si>
    <t>三基工業（株）</t>
  </si>
  <si>
    <t>（有）浦野建設</t>
  </si>
  <si>
    <t>（※）契約金額には消費税を含む</t>
  </si>
  <si>
    <t>熊谷・東洋・世紀東急（共企）</t>
  </si>
  <si>
    <t>（株）さとうベネック</t>
  </si>
  <si>
    <t>日本舗道（株）</t>
  </si>
  <si>
    <t>間・勝村・上滝（共企）</t>
  </si>
  <si>
    <t>鴻池・世紀東急・田浦（共企）</t>
  </si>
  <si>
    <t>農村基盤建設協業組合</t>
  </si>
  <si>
    <t>西州建設（株）</t>
  </si>
  <si>
    <t>（株）古賀建設</t>
  </si>
  <si>
    <t>清水創業（株）</t>
  </si>
  <si>
    <t>（株）西海建設</t>
  </si>
  <si>
    <t>大成・佐伯・古賀（共企）</t>
  </si>
  <si>
    <t>佐伯建設工業（株）</t>
  </si>
  <si>
    <t>黒瀬建設（株）</t>
  </si>
  <si>
    <t>小野建設（株）</t>
  </si>
  <si>
    <t>光智建設（株）</t>
  </si>
  <si>
    <t>三菱重工業（株）</t>
  </si>
  <si>
    <t>（株）星野組</t>
  </si>
  <si>
    <t>（株）東芝</t>
  </si>
  <si>
    <t>（株）横島建設</t>
  </si>
  <si>
    <t>西日本菱重興産（株）</t>
  </si>
  <si>
    <t>（株）大本組</t>
  </si>
  <si>
    <t>（株）門田建設</t>
  </si>
  <si>
    <t>高原・星野・平山（共企）</t>
  </si>
  <si>
    <t>三基興業（株）</t>
  </si>
  <si>
    <t>黒木建設（株）</t>
  </si>
  <si>
    <t>北部承水路掘削工事</t>
  </si>
  <si>
    <t>五洋・りんかい（共企）</t>
  </si>
  <si>
    <t>（株）大本組</t>
  </si>
  <si>
    <t>鹿島・若築・長崎西部（共企）</t>
  </si>
  <si>
    <t>清水・東亜・黒木（共企）</t>
  </si>
  <si>
    <t>熊谷・東洋・長岡（共企）</t>
  </si>
  <si>
    <t>増崎建設（株）</t>
  </si>
  <si>
    <t>（株）青木建設</t>
  </si>
  <si>
    <t>鴻池・世紀東急・田浦（共企）</t>
  </si>
  <si>
    <t>（株）女都産業</t>
  </si>
  <si>
    <t>竹下建設工業（株）</t>
  </si>
  <si>
    <t>吉川建設（株）</t>
  </si>
  <si>
    <t>（株）公文建設</t>
  </si>
  <si>
    <t>中島建設（株）</t>
  </si>
  <si>
    <t>西州建設（株）</t>
  </si>
  <si>
    <t>（株）藤山建設</t>
  </si>
  <si>
    <t>（株）クボタ</t>
  </si>
  <si>
    <t>（株）松島建設</t>
  </si>
  <si>
    <t>（株）野副建設</t>
  </si>
  <si>
    <t>（株）寺尾建設</t>
  </si>
  <si>
    <t>（株）長崎土建工業所</t>
  </si>
  <si>
    <t>（株）島海建設</t>
  </si>
  <si>
    <t>（株）栗本鐡工所</t>
  </si>
  <si>
    <t>荒木建設（株）</t>
  </si>
  <si>
    <t>（株）三丸土建</t>
  </si>
  <si>
    <t>（株）高原建設</t>
  </si>
  <si>
    <t>三基興業（株）</t>
  </si>
  <si>
    <t>諫早湾開発（有）</t>
  </si>
  <si>
    <t>（有）マリンワークエージェンシー</t>
  </si>
  <si>
    <t>（有）博洋建設（株）</t>
  </si>
  <si>
    <t>黒木建設（株）</t>
  </si>
  <si>
    <t>小江排水樋門（その１）工事</t>
  </si>
  <si>
    <t>（株）間組</t>
  </si>
  <si>
    <t>（株）クボタ建設</t>
  </si>
  <si>
    <t>前田・三井・荒木（共企）</t>
  </si>
  <si>
    <t>大林・株木・西海（共企）</t>
  </si>
  <si>
    <t>大日本土木（株）</t>
  </si>
  <si>
    <t>東洋建設（株）</t>
  </si>
  <si>
    <t>五洋・りんかい（共企）</t>
  </si>
  <si>
    <t>奥村・アイサワ・竹下（共企）</t>
  </si>
  <si>
    <t>西田鉄工（株）</t>
  </si>
  <si>
    <t>サンロード工業（株）</t>
  </si>
  <si>
    <t>光和土木（株）</t>
  </si>
  <si>
    <t>（株）島田工業</t>
  </si>
  <si>
    <t>（株）フジタ建設</t>
  </si>
  <si>
    <t>（株）横島建設</t>
  </si>
  <si>
    <t>（株）西日本土木</t>
  </si>
  <si>
    <t>（株）池田建設</t>
  </si>
  <si>
    <t>黒瀬建設（株）</t>
  </si>
  <si>
    <t>（株）長岡組</t>
  </si>
  <si>
    <t>熊谷・東洋・長岡（共企）</t>
  </si>
  <si>
    <t>（株）清水建設産業</t>
  </si>
  <si>
    <t>大成・大豊（共企）</t>
  </si>
  <si>
    <t>青木・三幸・中原（共企）</t>
  </si>
  <si>
    <t>中島建設（株）</t>
  </si>
  <si>
    <t>（株）亮</t>
  </si>
  <si>
    <t>（株）中島組</t>
  </si>
  <si>
    <t>宇木建設（株）</t>
  </si>
  <si>
    <t>（有）博洋建設</t>
  </si>
  <si>
    <t>諫早湾開発（有）</t>
  </si>
  <si>
    <t>（株）梶原組</t>
  </si>
  <si>
    <t>（株）長崎西部建設</t>
  </si>
  <si>
    <t xml:space="preserve">銭高組九州支店 </t>
  </si>
  <si>
    <t>干潟生成状況観測施設設置工その他整備工事</t>
  </si>
  <si>
    <t>濁り等監視施設工事</t>
  </si>
  <si>
    <t>日本無線（株）</t>
  </si>
  <si>
    <t>佐伯建設工業（株）</t>
  </si>
  <si>
    <t>潮受堤防現場技術委託（その１）業務</t>
  </si>
  <si>
    <t>（株）ブレンサプライ</t>
  </si>
  <si>
    <t>潮受堤防現場技術委託（その２）業務</t>
  </si>
  <si>
    <t>堤防動態観測業務</t>
  </si>
  <si>
    <t>（株）親和テクノ</t>
  </si>
  <si>
    <t>堤防動態観測安定管理その他（その１）業務</t>
  </si>
  <si>
    <t>応用地質（株）</t>
  </si>
  <si>
    <t>中央管理棟建築工事監理業務</t>
  </si>
  <si>
    <t>（株）高崎総合コンサルタント</t>
  </si>
  <si>
    <t>船舶運航及び調査等業務</t>
  </si>
  <si>
    <t>エアボート運航及び調査等業務</t>
  </si>
  <si>
    <t>黒木建設（株）</t>
  </si>
  <si>
    <t>潮受堤防盛立安定管理（その１）業務</t>
  </si>
  <si>
    <t>（株）三裕コンサルタンツ</t>
  </si>
  <si>
    <t>諫早湾地区現場技術委託業務</t>
  </si>
  <si>
    <t>船舶運航管理等業務</t>
  </si>
  <si>
    <t>河川分水口流量観測その他業務</t>
  </si>
  <si>
    <t>西日本開発（株）</t>
  </si>
  <si>
    <t>濁り観測施設保守点検業務</t>
  </si>
  <si>
    <t>諫早湾海域漁場調査業務</t>
  </si>
  <si>
    <t>濁り影響評価検討業務</t>
  </si>
  <si>
    <t>新日本気象海洋（株）</t>
  </si>
  <si>
    <t>国際航業（株）</t>
  </si>
  <si>
    <t>潮受堤防漸高区間潮流解析業務</t>
  </si>
  <si>
    <t>（株）技術開発コンサルタント</t>
  </si>
  <si>
    <t>潮受堤防潮止工付帯工整備工事</t>
  </si>
  <si>
    <t>西日本建設（株）</t>
  </si>
  <si>
    <t>（社）長崎県食品衛生協会</t>
  </si>
  <si>
    <t>西日本開発（株）</t>
  </si>
  <si>
    <t>新日本気象海洋（株）</t>
  </si>
  <si>
    <t>（財）九州環境管理協会</t>
  </si>
  <si>
    <t>日本技研（株）</t>
  </si>
  <si>
    <t>アジア航測（株）</t>
  </si>
  <si>
    <t>サンスイコンサルタント（株）</t>
  </si>
  <si>
    <t>平和総合コンサルタント（株）</t>
  </si>
  <si>
    <t>（株）日立製作所</t>
  </si>
  <si>
    <t>（株）明電舎</t>
  </si>
  <si>
    <t>（株）栗本鐵工所</t>
  </si>
  <si>
    <t>（株）公共事業通信社</t>
  </si>
  <si>
    <t>日本無線（株）</t>
  </si>
  <si>
    <t>西日本総合コンサルタント（株）</t>
  </si>
  <si>
    <t>（株）長崎ハクショウ</t>
  </si>
  <si>
    <t>（株）高崎総合コンサルタント</t>
  </si>
  <si>
    <t>基礎地盤コンサルタンツ（株）</t>
  </si>
  <si>
    <t>応用地質（株）</t>
  </si>
  <si>
    <t>日本基礎技術（株）</t>
  </si>
  <si>
    <t>太陽コンサルタンツ（株）</t>
  </si>
  <si>
    <t>（株）新農村総合コンサルタント</t>
  </si>
  <si>
    <t>日化エンジニアリング（株）</t>
  </si>
  <si>
    <t>中央開発（株）</t>
  </si>
  <si>
    <t>大成ジオテック（株）</t>
  </si>
  <si>
    <t>（財）九州環境管理協会</t>
  </si>
  <si>
    <t>（財）日本気象協会</t>
  </si>
  <si>
    <t>諫早市長</t>
  </si>
  <si>
    <t>（財）諫早湾地域振興基金</t>
  </si>
  <si>
    <t>長崎県知事</t>
  </si>
  <si>
    <t>（財）九州環境管理協会</t>
  </si>
  <si>
    <t>（財）国立公園協会</t>
  </si>
  <si>
    <t>（社）畑地農業振興会</t>
  </si>
  <si>
    <t>全国土地改良事業団体連合会</t>
  </si>
  <si>
    <t>（社）長崎県食品衛生協会</t>
  </si>
  <si>
    <t>長崎県知事</t>
  </si>
  <si>
    <t>長崎県諫早湾干拓協議会</t>
  </si>
  <si>
    <t>小長井町長</t>
  </si>
  <si>
    <t>（社）農業農村整備情報総合センター</t>
  </si>
  <si>
    <t>小江背後地排水樋門土質調査業務</t>
  </si>
  <si>
    <t>北部施工基地警備保障業務</t>
  </si>
  <si>
    <t>（株）スリーエス</t>
  </si>
  <si>
    <t>堤内工事等監督船設計施工管理業務</t>
  </si>
  <si>
    <t>（有）利光設計事務所</t>
  </si>
  <si>
    <t>諫早湾沿岸地域大気質及び騒音振動その他業務</t>
  </si>
  <si>
    <t>西部環境調査（株）</t>
  </si>
  <si>
    <t>干潟調査施設追跡調査業務</t>
  </si>
  <si>
    <t>復建調査設計（株）</t>
  </si>
  <si>
    <t>潮受堤防動態観測安定管理その他（その２）業務</t>
  </si>
  <si>
    <t>潮受堤防盛立安定管理（その２）業務</t>
  </si>
  <si>
    <t>潮受堤防に伴う気象環境調査業務</t>
  </si>
  <si>
    <t>（財）日本気象協会</t>
  </si>
  <si>
    <t>小江堤防土質調査業務</t>
  </si>
  <si>
    <t>日本基礎技術（株）</t>
  </si>
  <si>
    <t>潮受堤防実施設計その他業務</t>
  </si>
  <si>
    <t>エイ被害実態調査等業務</t>
  </si>
  <si>
    <t>小江背後地他排水樋門仮説計画設計業務</t>
  </si>
  <si>
    <t>太陽コンサルタンツ（株）</t>
  </si>
  <si>
    <t>諫早湾海底地形測量業務</t>
  </si>
  <si>
    <t>アジア航測（株）</t>
  </si>
  <si>
    <t>環境モニタリングパンフレット作成業務</t>
  </si>
  <si>
    <t>（財）九州環境管理協会</t>
  </si>
  <si>
    <t>小江堤防実施設計その他業務</t>
  </si>
  <si>
    <t>内外エンジニアリング（株）</t>
  </si>
  <si>
    <t>中央干拓堤防施工計画検討その他業務</t>
  </si>
  <si>
    <t>小江堤防調査解析業務</t>
  </si>
  <si>
    <t>潮受堤防土質調査業務</t>
  </si>
  <si>
    <t>基礎地盤コンサルタンツ（株）</t>
  </si>
  <si>
    <t>潮受堤防南北取付部図化業務</t>
  </si>
  <si>
    <t>記録映画撮影業務</t>
  </si>
  <si>
    <t>（株）公共事業通信社</t>
  </si>
  <si>
    <t>堤内用船舶係留施設設計業務</t>
  </si>
  <si>
    <t>西部取付道路調査測量設計業務</t>
  </si>
  <si>
    <t>潮受堤防土質調査（その２）業務</t>
  </si>
  <si>
    <t>潮位計流速計保守点検業務</t>
  </si>
  <si>
    <t>北部橋梁その他土質調査業務</t>
  </si>
  <si>
    <t>（株）ニチボー</t>
  </si>
  <si>
    <t>用水計画諸元基礎ﾃﾞｰﾀ収集整理業務</t>
  </si>
  <si>
    <t>小江堤防排水樋門取付実施設計業務</t>
  </si>
  <si>
    <t>（株）技術開発コンサルタント</t>
  </si>
  <si>
    <t>潮受堤防現場技術委託（その3）業務</t>
  </si>
  <si>
    <t>築堤材料試験業務</t>
  </si>
  <si>
    <t>調整池水質建設業務</t>
  </si>
  <si>
    <t>（株）日水コン</t>
  </si>
  <si>
    <t>潮流調査その他業務</t>
  </si>
  <si>
    <t>潮受堤防盛立安定管理（その3）業務</t>
  </si>
  <si>
    <t>潮受堤防他技術資料補足整理業務</t>
  </si>
  <si>
    <t>西遊水池その他測量設計業務</t>
  </si>
  <si>
    <t>補区堤防取付部工事用道路補足設計業務</t>
  </si>
  <si>
    <t>諫早湾湾口部海況調査業務</t>
  </si>
  <si>
    <t>中央干拓地試験施工調査業務</t>
  </si>
  <si>
    <t>小江１・２号排水路樋管実施設計業務</t>
  </si>
  <si>
    <t>盛土試験解析その他業務</t>
  </si>
  <si>
    <t>南部堤防実施設計業務</t>
  </si>
  <si>
    <t>諫早湾沿岸地域大気質及び騒音・振動調査業務</t>
  </si>
  <si>
    <t>地区内整備現場技術委託（その２）業務</t>
  </si>
  <si>
    <t>北部橋梁現場技術委託業務</t>
  </si>
  <si>
    <t>大戸海岸嵩上げ整備工事に伴う建物等事後調査業務</t>
  </si>
  <si>
    <t>小江排水樋門その他実施設計業務</t>
  </si>
  <si>
    <t>地区内整備設計積算基準書作成業務</t>
  </si>
  <si>
    <t>小船津海岸堤防嵩上げ工事に伴う建物等事前調査業務</t>
  </si>
  <si>
    <t>諫早湾干潟その他測量業務</t>
  </si>
  <si>
    <t>北部堤防取付部補足設計業務</t>
  </si>
  <si>
    <t>北部橋梁補足設計業務</t>
  </si>
  <si>
    <t>調整池水質検討その他業務</t>
  </si>
  <si>
    <t>背後地排水検討業務</t>
  </si>
  <si>
    <t>中央干拓地排水機場樋管実施設計業務</t>
  </si>
  <si>
    <t>潮流調査業務</t>
  </si>
  <si>
    <t>北部承水路土質調査業務</t>
  </si>
  <si>
    <t>中央干拓地メッシュ測量業務</t>
  </si>
  <si>
    <t>中央干拓地整備検討業務</t>
  </si>
  <si>
    <t>排水路横断部実施設計業務</t>
  </si>
  <si>
    <t>観測櫓劣化状況調査業務</t>
  </si>
  <si>
    <t>中央干拓地造成等工事に伴う建物等中間調査業務</t>
  </si>
  <si>
    <t>南部承水路実施設計業務</t>
  </si>
  <si>
    <t>有明海航空写真撮影業務</t>
  </si>
  <si>
    <t>中央干拓堤防補足設計その他業務</t>
  </si>
  <si>
    <t>事業計画検討業務</t>
  </si>
  <si>
    <t>再評価関係資料等作成業務</t>
  </si>
  <si>
    <t>諫早湾干拓模型検討業務</t>
  </si>
  <si>
    <t>施設用地等検討業務</t>
  </si>
  <si>
    <t>実績降雨検討業務</t>
  </si>
  <si>
    <t>調整池管理検討業務</t>
  </si>
  <si>
    <t>河川協議資料作成業務</t>
  </si>
  <si>
    <t>調整池等水質検討委託事業</t>
  </si>
  <si>
    <t>諫早市公共下水道に関わる水質調査委託事業</t>
  </si>
  <si>
    <t>海域水質調査その他委託事業</t>
  </si>
  <si>
    <t>気象観測委託事業</t>
  </si>
  <si>
    <t>諫早湾漁場環境調査等委託事業</t>
  </si>
  <si>
    <t>中央干拓予定地等土壌塩分濃度調査委託事業</t>
  </si>
  <si>
    <t>浅海域生態系春・夏季追跡調査委託事業</t>
  </si>
  <si>
    <t>浅海域生態系春・夏季追跡調査委託事業</t>
  </si>
  <si>
    <t>堤防築堤工事に関する技術的検討委託事業</t>
  </si>
  <si>
    <t>諫早湾海域生物環境調査委託事業</t>
  </si>
  <si>
    <t>植物その他調査委託事業</t>
  </si>
  <si>
    <t>諫早湾干拓地域環境監視機構委託業務</t>
  </si>
  <si>
    <t>中央干拓予定地土壌調査委託事業</t>
  </si>
  <si>
    <t>営農対策調査委託事業</t>
  </si>
  <si>
    <t>西排水機場ポンプ設備技術検討業務委託事業</t>
  </si>
  <si>
    <t>小江・中央干拓地周辺昆虫生態調査委託事業</t>
  </si>
  <si>
    <t>東排水機場ポンプ設備技術検討業務委託事業</t>
  </si>
  <si>
    <t>浅海域生態系秋・冬季追跡調査委託事業</t>
  </si>
  <si>
    <t>海域水質及び地下水調査委託事業</t>
  </si>
  <si>
    <t>畑地整備調査委託事業</t>
  </si>
  <si>
    <t>漁場実態調査委託事業</t>
  </si>
  <si>
    <t>漁場実態調査委託事業</t>
  </si>
  <si>
    <t>諫早湾漁業実態調査委託事業</t>
  </si>
  <si>
    <t>海域水質調査委託事業</t>
  </si>
  <si>
    <t>諫早湾干拓地土地利用整備構想委託事業</t>
  </si>
  <si>
    <t>（株）全日警</t>
  </si>
  <si>
    <t>北部堤防実施設計業務</t>
  </si>
  <si>
    <t>一般競争契約</t>
  </si>
  <si>
    <t>西日本開発（株）</t>
  </si>
  <si>
    <t>内外エンジニアリング（株）</t>
  </si>
  <si>
    <t>新日本気象海洋（株）</t>
  </si>
  <si>
    <t>大成ジオテック（株）</t>
  </si>
  <si>
    <t>（株）公共事業通信社</t>
  </si>
  <si>
    <t>応用地質（株）</t>
  </si>
  <si>
    <t>（株）高崎総合コンサルタント</t>
  </si>
  <si>
    <t>日本無線（株）</t>
  </si>
  <si>
    <t>西日本総合コンサルタント（株）</t>
  </si>
  <si>
    <t>平和総合コンサルタント（株）</t>
  </si>
  <si>
    <t>若鈴コンサルタンツ（株）</t>
  </si>
  <si>
    <t>日本技研（株）</t>
  </si>
  <si>
    <t>日本技研（株）</t>
  </si>
  <si>
    <t>（株）精工コンサルタント</t>
  </si>
  <si>
    <t>東京計測（株）</t>
  </si>
  <si>
    <t>諫早市長</t>
  </si>
  <si>
    <t>（財）日本気象協会</t>
  </si>
  <si>
    <t>（財）国立公園協会</t>
  </si>
  <si>
    <t>（財）日本農業土木総合研究所</t>
  </si>
  <si>
    <t>（財）九州環境管理協会</t>
  </si>
  <si>
    <t>（財）九州環境管理協会</t>
  </si>
  <si>
    <t>全国土地改良事業団体連合会</t>
  </si>
  <si>
    <t>（社）農業土木機械化協会</t>
  </si>
  <si>
    <t>（社）畑地農業振興会</t>
  </si>
  <si>
    <t>小長井町漁業協同組合</t>
  </si>
  <si>
    <t>長崎県諫早湾干拓協議会</t>
  </si>
  <si>
    <t>変更増減</t>
  </si>
  <si>
    <t>潮受堤防動態観測安定管理その他（その３）業務</t>
  </si>
  <si>
    <t>中央干拓堤防工事用道路設計その他業務</t>
  </si>
  <si>
    <t>若鈴コンサルタンツ（株）</t>
  </si>
  <si>
    <t>海岸保全施設嵩上げ実施設計業務</t>
  </si>
  <si>
    <t>潮受堤防施工管理資料整理その他業務</t>
  </si>
  <si>
    <t>事業概要看板製作業務</t>
  </si>
  <si>
    <t>諫早市公共下水道に係る水質調査委託事業</t>
  </si>
  <si>
    <t>諫早市長</t>
  </si>
  <si>
    <t>諫早湾漁場環境調査等委託事業</t>
  </si>
  <si>
    <t>（財）諫早湾地域振興基金</t>
  </si>
  <si>
    <t>諫早湾海域及び流込河川水質調査委託事業</t>
  </si>
  <si>
    <t>長崎県知事</t>
  </si>
  <si>
    <t>海域水質調査その他委託事業</t>
  </si>
  <si>
    <t>（社）長崎県食品衛生協会</t>
  </si>
  <si>
    <t>気象観測委託事業</t>
  </si>
  <si>
    <t>（財）日本気象協会</t>
  </si>
  <si>
    <t>諫早湾地域生物環境調査委託事業</t>
  </si>
  <si>
    <t>汀線変動状況調査委託事業</t>
  </si>
  <si>
    <t>瑞穂漁業協同組合</t>
  </si>
  <si>
    <t>諫早湾干拓地域環境監視機構委託事業</t>
  </si>
  <si>
    <t>諫早湾干潟滞積状況調査委託事業</t>
  </si>
  <si>
    <t>森山町長</t>
  </si>
  <si>
    <t>塩沼地植物資料とりまとめその他委託事業</t>
  </si>
  <si>
    <t>営農対策調査委託事業</t>
  </si>
  <si>
    <t>畑地かんがい諸元調査委託事業</t>
  </si>
  <si>
    <t>（社）畑地農業振興会</t>
  </si>
  <si>
    <t>調整池水質検討委託事業</t>
  </si>
  <si>
    <t>（社）農業土木学会</t>
  </si>
  <si>
    <t>干拓地効果検討委託事業</t>
  </si>
  <si>
    <t>（有）長崎建設研究所</t>
  </si>
  <si>
    <t>浅海域生態系追跡調査委託事業</t>
  </si>
  <si>
    <t>（財）国立公園協会</t>
  </si>
  <si>
    <t>農業農村整備関連情報取りまとめ業務</t>
  </si>
  <si>
    <t>全国土地改良事業団体連合会</t>
  </si>
  <si>
    <t>堤防築堤工事に関する技術的検討委託事業</t>
  </si>
  <si>
    <t>（財）日本農業土木総合研究所</t>
  </si>
  <si>
    <t>諫早湾干拓地土地利用整備構想検討委託事業</t>
  </si>
  <si>
    <t>長崎県諫早湾干拓協議会</t>
  </si>
  <si>
    <t>鳥類行動調査委託事業</t>
  </si>
  <si>
    <t>（財）山階鳥類研究所</t>
  </si>
  <si>
    <t>諫早湾漁業実態調査委託事業</t>
  </si>
  <si>
    <t>小長井町長</t>
  </si>
  <si>
    <t>指名競争契約</t>
  </si>
  <si>
    <t>随意契約</t>
  </si>
  <si>
    <t>西松建設（株）</t>
  </si>
  <si>
    <t>（株）精工コンサルタント</t>
  </si>
  <si>
    <t>契約調書なし</t>
  </si>
  <si>
    <t>船舶運航管理等業務</t>
  </si>
  <si>
    <t>排水門操作盤管理業務</t>
  </si>
  <si>
    <t>潮受堤防動態観測安定管理その他（その1）業務</t>
  </si>
  <si>
    <t>北部施工基地警備業務</t>
  </si>
  <si>
    <t>潮受堤防現場技術委託（その1）業務</t>
  </si>
  <si>
    <t>諫早湾北区現場技術委託業務</t>
  </si>
  <si>
    <t>潮受堤防現場技術委託（その２）業務</t>
  </si>
  <si>
    <t>潮受堤防盛立安定管理（その1）業務</t>
  </si>
  <si>
    <t>潮位計・流速計保守点検業務</t>
  </si>
  <si>
    <t>潮受堤防実施設計その他業務</t>
  </si>
  <si>
    <t>潮受堤防現場技術委託（その３）業務</t>
  </si>
  <si>
    <t>潮受堤防土質調査業務</t>
  </si>
  <si>
    <t>干潟調査施設追跡調査業務</t>
  </si>
  <si>
    <t>潮受堤防盛土管理資料整理その他業務</t>
  </si>
  <si>
    <t>北部橋梁基本設計業務</t>
  </si>
  <si>
    <t>北部堤防取付部地質調査業務</t>
  </si>
  <si>
    <t>小江干拓地地質調査業務</t>
  </si>
  <si>
    <t>中央干拓堤防盛土試験動態観測業務</t>
  </si>
  <si>
    <t>潮受堤防他技術資料整理業務</t>
  </si>
  <si>
    <t>中央干拓堤防工事用道路補足設計業務</t>
  </si>
  <si>
    <t>盛土試験解析業務</t>
  </si>
  <si>
    <t>黒崎排水機場移設実施設計業務</t>
  </si>
  <si>
    <t>潮受堤防その他現場技術委託業務</t>
  </si>
  <si>
    <t>南部橋梁土質調査業務</t>
  </si>
  <si>
    <t>地区内排水（中央干拓地）基本設計業務</t>
  </si>
  <si>
    <t>地区内整備基本設計業務</t>
  </si>
  <si>
    <t>土地利用計画及び経済効果検討業務</t>
  </si>
  <si>
    <t>調整池水質検討（その２）業務</t>
  </si>
  <si>
    <t>南部橋梁基本設計業務</t>
  </si>
  <si>
    <t>北部承水路水位検討業務</t>
  </si>
  <si>
    <t>北部堤防取付部実施設計業務</t>
  </si>
  <si>
    <t>調整池水理検討業務</t>
  </si>
  <si>
    <t>黒崎排水機場移設実施設計（その２）業務</t>
  </si>
  <si>
    <t>潮受堤防測量業務</t>
  </si>
  <si>
    <t>中央干拓地排水機場地質調査業務</t>
  </si>
  <si>
    <t>中央干拓地試験圃場実施設計業務</t>
  </si>
  <si>
    <t>中央干拓地進入用道路警備等業務</t>
  </si>
  <si>
    <t>諫早湾空中写真パネル作成業務</t>
  </si>
  <si>
    <t>南部堤防取付道路整備工事に伴う建物等事後調査業務</t>
  </si>
  <si>
    <t>調整池等水質検討委託事業</t>
  </si>
  <si>
    <t>気象観測委託事業</t>
  </si>
  <si>
    <t>海域水質調査その他（その1）委託事業</t>
  </si>
  <si>
    <t>諫早市公共下水道に係わる水質調査委託事業</t>
  </si>
  <si>
    <t>諫早湾漁場環境調査等委託事業</t>
  </si>
  <si>
    <t>諫早湾海域及び流入河川水質調査委託事業</t>
  </si>
  <si>
    <t>諫早湾公共下水道の高度処理施設建設に伴う維持管理計画策定委託事業</t>
  </si>
  <si>
    <t>諫早湾地域生物環境調査委託事業</t>
  </si>
  <si>
    <t>植物その他調査委託事業</t>
  </si>
  <si>
    <t>浅海域生態系追跡調査（その１）委託事業</t>
  </si>
  <si>
    <t>中央干拓予定地等土壌塩分濃度調査委託事業</t>
  </si>
  <si>
    <t>畑地かんがい諸元調査委託事業</t>
  </si>
  <si>
    <t>堤防築堤工事に関する技術的検討委託事業</t>
  </si>
  <si>
    <t>諫早湾干拓地域環境監視機構委託事業</t>
  </si>
  <si>
    <t>農業農村整備関連情報取りまとめ業務委託事業</t>
  </si>
  <si>
    <t>浅海域生態系追跡調査（その２）委託事業</t>
  </si>
  <si>
    <t>海域水質調査その他（その２）委託事業</t>
  </si>
  <si>
    <t>中央干拓地土壌調査委託事業</t>
  </si>
  <si>
    <t>中央干拓地土壌調査（その２）委託事業</t>
  </si>
  <si>
    <t>諫早湾干拓地土地利用整備構想検討委託事業</t>
  </si>
  <si>
    <t>赤潮被害実態調査委託事業</t>
  </si>
  <si>
    <t>諫早湾漁場実態調査委託事業</t>
  </si>
  <si>
    <t>諫早湾干拓事業関係資料整理委託事業</t>
  </si>
  <si>
    <t>北部排水門網場設置工事</t>
  </si>
  <si>
    <t>濁り影響評価検討業務</t>
  </si>
  <si>
    <t>水質観測用機器保守点検業務</t>
  </si>
  <si>
    <t>河川分水口流量観測その他業務</t>
  </si>
  <si>
    <t>濁り観測施設保守点検その他業務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</si>
</sst>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_ "/>
    <numFmt numFmtId="179" formatCode="#,##0.0_);[Red]\(#,##0.0\)"/>
    <numFmt numFmtId="180" formatCode="#,##0_);[Red]\(#,##0\)"/>
    <numFmt numFmtId="181" formatCode="#,##0.000;[Red]\-#,##0.000"/>
    <numFmt numFmtId="182" formatCode="#,##0.000_ "/>
    <numFmt numFmtId="183" formatCode="#,##0.00_ "/>
    <numFmt numFmtId="184" formatCode="#,##0.00_);[Red]\(#,##0.00\)"/>
    <numFmt numFmtId="185" formatCode="#,##0_ ;[Red]\-#,##0\ "/>
    <numFmt numFmtId="186" formatCode="#,##0.0_ ;[Red]\-#,##0.0\ "/>
  </numFmts>
  <fonts count="11">
    <font>
      <sz val="10"/>
      <name val="ＭＳ Ｐ明朝"/>
      <family val="0"/>
    </font>
    <font>
      <sz val="6"/>
      <name val="ＭＳ Ｐ明朝"/>
      <family val="1"/>
    </font>
    <font>
      <u val="single"/>
      <sz val="10"/>
      <color indexed="12"/>
      <name val="ＭＳ Ｐ明朝"/>
      <family val="1"/>
    </font>
    <font>
      <u val="single"/>
      <sz val="10"/>
      <color indexed="36"/>
      <name val="ＭＳ Ｐ明朝"/>
      <family val="1"/>
    </font>
    <font>
      <sz val="9"/>
      <name val="ＭＳ Ｐ明朝"/>
      <family val="1"/>
    </font>
    <font>
      <sz val="12"/>
      <name val="ＭＳ Ｐゴシック"/>
      <family val="3"/>
    </font>
    <font>
      <sz val="12"/>
      <name val="ＭＳ Ｐ明朝"/>
      <family val="1"/>
    </font>
    <font>
      <sz val="10"/>
      <color indexed="10"/>
      <name val="ＭＳ Ｐ明朝"/>
      <family val="1"/>
    </font>
    <font>
      <sz val="8"/>
      <color indexed="10"/>
      <name val="ＭＳ Ｐ明朝"/>
      <family val="1"/>
    </font>
    <font>
      <sz val="10"/>
      <color indexed="8"/>
      <name val="ＭＳ Ｐ明朝"/>
      <family val="1"/>
    </font>
    <font>
      <sz val="9"/>
      <color indexed="10"/>
      <name val="ＭＳ Ｐ明朝"/>
      <family val="1"/>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176" fontId="0" fillId="0" borderId="0" xfId="0" applyNumberFormat="1" applyAlignment="1">
      <alignment vertical="center"/>
    </xf>
    <xf numFmtId="0" fontId="0" fillId="0" borderId="1" xfId="0" applyBorder="1" applyAlignment="1">
      <alignment vertical="center"/>
    </xf>
    <xf numFmtId="176" fontId="0" fillId="0" borderId="1" xfId="0" applyNumberFormat="1" applyBorder="1" applyAlignment="1">
      <alignment horizontal="center" vertical="center"/>
    </xf>
    <xf numFmtId="176" fontId="0" fillId="0" borderId="1" xfId="0" applyNumberFormat="1" applyBorder="1" applyAlignment="1">
      <alignment vertical="center"/>
    </xf>
    <xf numFmtId="0" fontId="0" fillId="0" borderId="1" xfId="0" applyBorder="1" applyAlignment="1">
      <alignment horizontal="center" vertical="center"/>
    </xf>
    <xf numFmtId="176" fontId="0" fillId="0" borderId="0" xfId="0" applyNumberFormat="1" applyFont="1" applyAlignment="1">
      <alignment vertical="center"/>
    </xf>
    <xf numFmtId="0" fontId="0" fillId="0" borderId="1" xfId="0" applyBorder="1" applyAlignment="1" quotePrefix="1">
      <alignment horizontal="left" vertical="center"/>
    </xf>
    <xf numFmtId="0" fontId="0" fillId="0" borderId="1" xfId="0" applyBorder="1" applyAlignment="1">
      <alignment horizontal="left" vertical="center"/>
    </xf>
    <xf numFmtId="178" fontId="0" fillId="0" borderId="1" xfId="0" applyNumberFormat="1" applyBorder="1" applyAlignment="1">
      <alignment vertical="center"/>
    </xf>
    <xf numFmtId="0" fontId="0" fillId="0" borderId="2" xfId="0" applyBorder="1" applyAlignment="1">
      <alignment vertical="center"/>
    </xf>
    <xf numFmtId="179" fontId="0" fillId="0" borderId="1" xfId="0" applyNumberFormat="1" applyBorder="1" applyAlignment="1">
      <alignment vertical="center"/>
    </xf>
    <xf numFmtId="0" fontId="6" fillId="0" borderId="0" xfId="0" applyFont="1" applyAlignment="1" quotePrefix="1">
      <alignment horizontal="left" vertical="center"/>
    </xf>
    <xf numFmtId="180" fontId="0" fillId="0" borderId="1" xfId="0" applyNumberFormat="1" applyBorder="1" applyAlignment="1">
      <alignment vertical="center"/>
    </xf>
    <xf numFmtId="180" fontId="0" fillId="0" borderId="0" xfId="17" applyNumberFormat="1" applyFont="1" applyAlignment="1">
      <alignment vertical="center"/>
    </xf>
    <xf numFmtId="38" fontId="0" fillId="0" borderId="1" xfId="17" applyFont="1" applyBorder="1" applyAlignment="1">
      <alignment horizontal="center" vertical="center" wrapText="1"/>
    </xf>
    <xf numFmtId="3" fontId="0" fillId="0" borderId="1" xfId="17" applyNumberFormat="1" applyBorder="1" applyAlignment="1">
      <alignment vertical="center"/>
    </xf>
    <xf numFmtId="176" fontId="0" fillId="0" borderId="1" xfId="0" applyNumberFormat="1" applyBorder="1" applyAlignment="1">
      <alignment vertical="center" wrapText="1"/>
    </xf>
    <xf numFmtId="0" fontId="0" fillId="0" borderId="1" xfId="0" applyBorder="1" applyAlignment="1">
      <alignment horizontal="left" vertical="center" wrapText="1"/>
    </xf>
    <xf numFmtId="176" fontId="0" fillId="0" borderId="2" xfId="0" applyNumberFormat="1" applyBorder="1" applyAlignment="1">
      <alignment vertical="center"/>
    </xf>
    <xf numFmtId="0" fontId="0" fillId="0" borderId="1" xfId="0" applyBorder="1" applyAlignment="1">
      <alignment vertical="center" wrapText="1"/>
    </xf>
    <xf numFmtId="0" fontId="0" fillId="0" borderId="2" xfId="0" applyBorder="1" applyAlignment="1">
      <alignment horizontal="left" vertical="center"/>
    </xf>
    <xf numFmtId="0" fontId="7" fillId="0" borderId="1" xfId="0" applyFont="1" applyBorder="1" applyAlignment="1">
      <alignment vertical="center"/>
    </xf>
    <xf numFmtId="180" fontId="8" fillId="0" borderId="1" xfId="0" applyNumberFormat="1" applyFont="1" applyBorder="1" applyAlignment="1">
      <alignment vertical="center"/>
    </xf>
    <xf numFmtId="180" fontId="9" fillId="0" borderId="1" xfId="0" applyNumberFormat="1" applyFont="1" applyBorder="1" applyAlignment="1">
      <alignment vertical="center"/>
    </xf>
    <xf numFmtId="180" fontId="7" fillId="0" borderId="1" xfId="0" applyNumberFormat="1" applyFont="1" applyBorder="1" applyAlignment="1">
      <alignment vertical="center"/>
    </xf>
    <xf numFmtId="0" fontId="7" fillId="0" borderId="2" xfId="0" applyFont="1" applyBorder="1" applyAlignment="1">
      <alignment vertical="center"/>
    </xf>
    <xf numFmtId="180" fontId="8" fillId="0" borderId="2" xfId="0" applyNumberFormat="1" applyFont="1" applyBorder="1" applyAlignment="1">
      <alignment vertical="center"/>
    </xf>
    <xf numFmtId="176" fontId="7" fillId="0" borderId="2" xfId="0" applyNumberFormat="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quotePrefix="1">
      <alignment horizontal="left" vertical="center"/>
    </xf>
    <xf numFmtId="0" fontId="0" fillId="0" borderId="3" xfId="0" applyBorder="1" applyAlignment="1">
      <alignment vertical="center" wrapText="1"/>
    </xf>
    <xf numFmtId="0" fontId="4" fillId="0" borderId="0" xfId="0" applyFont="1" applyAlignment="1">
      <alignment horizontal="right" vertical="center"/>
    </xf>
    <xf numFmtId="176" fontId="0" fillId="0" borderId="1" xfId="17" applyNumberFormat="1" applyBorder="1" applyAlignment="1">
      <alignment vertical="center"/>
    </xf>
    <xf numFmtId="184" fontId="0" fillId="0" borderId="1" xfId="17" applyNumberFormat="1" applyBorder="1" applyAlignment="1">
      <alignment vertical="center"/>
    </xf>
    <xf numFmtId="185" fontId="0" fillId="0" borderId="1" xfId="17" applyNumberFormat="1" applyBorder="1" applyAlignment="1">
      <alignment vertical="center"/>
    </xf>
    <xf numFmtId="178" fontId="0" fillId="0" borderId="1" xfId="17" applyNumberFormat="1" applyBorder="1" applyAlignment="1">
      <alignment vertical="center"/>
    </xf>
    <xf numFmtId="179" fontId="0" fillId="0" borderId="1" xfId="17" applyNumberFormat="1" applyBorder="1" applyAlignment="1">
      <alignment vertical="center"/>
    </xf>
    <xf numFmtId="180" fontId="0" fillId="0" borderId="1" xfId="17" applyNumberFormat="1" applyBorder="1" applyAlignment="1">
      <alignment vertical="center"/>
    </xf>
    <xf numFmtId="183" fontId="0" fillId="0" borderId="1" xfId="17" applyNumberFormat="1" applyBorder="1" applyAlignment="1">
      <alignment vertical="center"/>
    </xf>
    <xf numFmtId="38" fontId="0" fillId="0" borderId="1" xfId="17" applyFont="1" applyBorder="1" applyAlignment="1" quotePrefix="1">
      <alignment horizontal="center" vertical="center" wrapText="1"/>
    </xf>
    <xf numFmtId="0" fontId="0" fillId="0" borderId="0" xfId="0" applyAlignment="1">
      <alignment/>
    </xf>
    <xf numFmtId="0" fontId="0" fillId="0" borderId="3" xfId="0" applyBorder="1" applyAlignment="1">
      <alignment horizontal="left" vertical="center"/>
    </xf>
    <xf numFmtId="180" fontId="4" fillId="0" borderId="0" xfId="17" applyNumberFormat="1" applyFont="1" applyAlignment="1">
      <alignment horizontal="left" vertical="center"/>
    </xf>
    <xf numFmtId="3" fontId="0" fillId="0" borderId="1" xfId="0" applyNumberFormat="1" applyBorder="1" applyAlignment="1">
      <alignment vertical="center"/>
    </xf>
    <xf numFmtId="3" fontId="0" fillId="0" borderId="0" xfId="17" applyNumberFormat="1" applyBorder="1" applyAlignment="1">
      <alignment vertical="center"/>
    </xf>
    <xf numFmtId="3" fontId="10" fillId="0" borderId="1" xfId="0" applyNumberFormat="1" applyFont="1" applyBorder="1" applyAlignment="1">
      <alignment vertical="center"/>
    </xf>
    <xf numFmtId="176" fontId="10" fillId="0" borderId="0" xfId="0" applyNumberFormat="1" applyFont="1" applyAlignment="1">
      <alignment vertical="center"/>
    </xf>
    <xf numFmtId="176" fontId="9" fillId="0" borderId="1" xfId="0" applyNumberFormat="1" applyFont="1" applyBorder="1" applyAlignment="1">
      <alignment vertical="center"/>
    </xf>
    <xf numFmtId="176" fontId="0" fillId="0" borderId="0" xfId="17" applyNumberFormat="1" applyBorder="1" applyAlignment="1">
      <alignment vertical="center"/>
    </xf>
    <xf numFmtId="176" fontId="8" fillId="0" borderId="1" xfId="0" applyNumberFormat="1" applyFont="1" applyBorder="1" applyAlignment="1">
      <alignment vertical="center"/>
    </xf>
    <xf numFmtId="0" fontId="10" fillId="0" borderId="1" xfId="0" applyNumberFormat="1" applyFont="1" applyBorder="1" applyAlignment="1">
      <alignment vertical="center"/>
    </xf>
    <xf numFmtId="0" fontId="10" fillId="0" borderId="0" xfId="0" applyNumberFormat="1" applyFont="1" applyAlignment="1">
      <alignment vertical="center"/>
    </xf>
    <xf numFmtId="0" fontId="10" fillId="0" borderId="1" xfId="0" applyFont="1" applyBorder="1" applyAlignmen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 xfId="0" applyBorder="1" applyAlignment="1" quotePrefix="1">
      <alignment horizontal="center" vertical="center"/>
    </xf>
    <xf numFmtId="0" fontId="0" fillId="0" borderId="1" xfId="0" applyBorder="1" applyAlignment="1">
      <alignment vertical="center"/>
    </xf>
    <xf numFmtId="38" fontId="0" fillId="0" borderId="6" xfId="17" applyFont="1" applyBorder="1" applyAlignment="1" quotePrefix="1">
      <alignment horizontal="center" vertical="center" wrapText="1"/>
    </xf>
    <xf numFmtId="38" fontId="0" fillId="0" borderId="7" xfId="17" applyFont="1" applyBorder="1" applyAlignment="1" quotePrefix="1">
      <alignment horizontal="center" vertical="center" wrapText="1"/>
    </xf>
    <xf numFmtId="0" fontId="0" fillId="0" borderId="1" xfId="0" applyBorder="1" applyAlignment="1">
      <alignment horizontal="center" vertical="center"/>
    </xf>
    <xf numFmtId="0" fontId="0" fillId="0" borderId="5" xfId="0" applyBorder="1" applyAlignment="1">
      <alignment vertical="center"/>
    </xf>
    <xf numFmtId="0" fontId="0" fillId="0" borderId="2" xfId="0" applyBorder="1" applyAlignment="1">
      <alignment vertical="center"/>
    </xf>
    <xf numFmtId="176" fontId="0" fillId="0" borderId="6" xfId="0" applyNumberFormat="1" applyBorder="1" applyAlignment="1" quotePrefix="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47"/>
  <sheetViews>
    <sheetView showGridLines="0" workbookViewId="0" topLeftCell="A1">
      <selection activeCell="B2" sqref="B2"/>
    </sheetView>
  </sheetViews>
  <sheetFormatPr defaultColWidth="9.140625" defaultRowHeight="12"/>
  <cols>
    <col min="1" max="1" width="2.28125" style="1" customWidth="1"/>
    <col min="2" max="2" width="30.421875" style="1" customWidth="1"/>
    <col min="3" max="3" width="10.28125" style="1" customWidth="1"/>
    <col min="4" max="4" width="11.28125" style="4" bestFit="1" customWidth="1"/>
    <col min="5" max="5" width="11.00390625" style="4" customWidth="1"/>
    <col min="6" max="6" width="10.57421875" style="4" customWidth="1"/>
    <col min="7" max="7" width="53.00390625" style="1" customWidth="1"/>
    <col min="8" max="8" width="13.00390625" style="2" customWidth="1"/>
    <col min="9" max="9" width="36.8515625" style="1" customWidth="1"/>
    <col min="10" max="16384" width="8.8515625" style="1" customWidth="1"/>
  </cols>
  <sheetData>
    <row r="2" spans="2:12" ht="18" customHeight="1">
      <c r="B2" s="3" t="s">
        <v>573</v>
      </c>
      <c r="F2" s="9" t="s">
        <v>174</v>
      </c>
      <c r="G2" s="9"/>
      <c r="L2" s="2"/>
    </row>
    <row r="3" spans="2:9" ht="16.5" customHeight="1">
      <c r="B3" s="60" t="s">
        <v>557</v>
      </c>
      <c r="C3" s="58" t="s">
        <v>560</v>
      </c>
      <c r="D3" s="67" t="s">
        <v>784</v>
      </c>
      <c r="E3" s="68"/>
      <c r="F3" s="69"/>
      <c r="G3" s="60" t="s">
        <v>189</v>
      </c>
      <c r="H3" s="64" t="s">
        <v>731</v>
      </c>
      <c r="I3" s="64" t="s">
        <v>728</v>
      </c>
    </row>
    <row r="4" spans="2:9" ht="15.75" customHeight="1">
      <c r="B4" s="61"/>
      <c r="C4" s="59"/>
      <c r="D4" s="6" t="s">
        <v>556</v>
      </c>
      <c r="E4" s="6" t="s">
        <v>559</v>
      </c>
      <c r="F4" s="6" t="s">
        <v>729</v>
      </c>
      <c r="G4" s="60"/>
      <c r="H4" s="64"/>
      <c r="I4" s="64"/>
    </row>
    <row r="5" spans="2:9" ht="18" customHeight="1">
      <c r="B5" s="5" t="s">
        <v>561</v>
      </c>
      <c r="C5" s="5" t="s">
        <v>739</v>
      </c>
      <c r="D5" s="7">
        <v>518090</v>
      </c>
      <c r="E5" s="7">
        <v>400670</v>
      </c>
      <c r="F5" s="7">
        <f aca="true" t="shared" si="0" ref="F5:F47">E5-D5</f>
        <v>-117420</v>
      </c>
      <c r="G5" s="5" t="s">
        <v>181</v>
      </c>
      <c r="H5" s="11" t="s">
        <v>574</v>
      </c>
      <c r="I5" s="5" t="s">
        <v>721</v>
      </c>
    </row>
    <row r="6" spans="2:9" ht="18" customHeight="1">
      <c r="B6" s="5" t="s">
        <v>566</v>
      </c>
      <c r="C6" s="5" t="s">
        <v>740</v>
      </c>
      <c r="D6" s="7">
        <v>429450</v>
      </c>
      <c r="E6" s="7">
        <v>432600</v>
      </c>
      <c r="F6" s="7">
        <f t="shared" si="0"/>
        <v>3150</v>
      </c>
      <c r="G6" s="5" t="s">
        <v>181</v>
      </c>
      <c r="H6" s="11" t="s">
        <v>574</v>
      </c>
      <c r="I6" s="5" t="s">
        <v>721</v>
      </c>
    </row>
    <row r="7" spans="2:9" ht="18" customHeight="1">
      <c r="B7" s="5" t="s">
        <v>177</v>
      </c>
      <c r="C7" s="5" t="s">
        <v>741</v>
      </c>
      <c r="D7" s="7">
        <v>588000</v>
      </c>
      <c r="E7" s="7">
        <v>588000</v>
      </c>
      <c r="F7" s="7">
        <f t="shared" si="0"/>
        <v>0</v>
      </c>
      <c r="G7" s="5" t="s">
        <v>181</v>
      </c>
      <c r="H7" s="11" t="s">
        <v>574</v>
      </c>
      <c r="I7" s="5" t="s">
        <v>721</v>
      </c>
    </row>
    <row r="8" spans="2:9" ht="18" customHeight="1">
      <c r="B8" s="5" t="s">
        <v>706</v>
      </c>
      <c r="C8" s="5" t="s">
        <v>741</v>
      </c>
      <c r="D8" s="7">
        <v>244650</v>
      </c>
      <c r="E8" s="7">
        <v>244650</v>
      </c>
      <c r="F8" s="7">
        <f t="shared" si="0"/>
        <v>0</v>
      </c>
      <c r="G8" s="5" t="s">
        <v>181</v>
      </c>
      <c r="H8" s="11" t="s">
        <v>574</v>
      </c>
      <c r="I8" s="5" t="s">
        <v>725</v>
      </c>
    </row>
    <row r="9" spans="2:9" ht="18" customHeight="1">
      <c r="B9" s="5" t="s">
        <v>713</v>
      </c>
      <c r="C9" s="5" t="s">
        <v>742</v>
      </c>
      <c r="D9" s="7">
        <v>304500</v>
      </c>
      <c r="E9" s="7">
        <v>325500</v>
      </c>
      <c r="F9" s="7">
        <f t="shared" si="0"/>
        <v>21000</v>
      </c>
      <c r="G9" s="5" t="s">
        <v>181</v>
      </c>
      <c r="H9" s="11" t="s">
        <v>574</v>
      </c>
      <c r="I9" s="5" t="s">
        <v>726</v>
      </c>
    </row>
    <row r="10" spans="2:9" ht="18" customHeight="1">
      <c r="B10" s="8" t="s">
        <v>743</v>
      </c>
      <c r="C10" s="5"/>
      <c r="D10" s="7">
        <f>SUM(D5:D9)</f>
        <v>2084690</v>
      </c>
      <c r="E10" s="7">
        <f>SUM(E5:E9)</f>
        <v>1991420</v>
      </c>
      <c r="F10" s="7">
        <f t="shared" si="0"/>
        <v>-93270</v>
      </c>
      <c r="G10" s="5"/>
      <c r="H10" s="11"/>
      <c r="I10" s="5"/>
    </row>
    <row r="11" spans="2:9" ht="18" customHeight="1">
      <c r="B11" s="5" t="s">
        <v>562</v>
      </c>
      <c r="C11" s="5" t="s">
        <v>739</v>
      </c>
      <c r="D11" s="7">
        <v>602550</v>
      </c>
      <c r="E11" s="7">
        <v>453200</v>
      </c>
      <c r="F11" s="7">
        <f t="shared" si="0"/>
        <v>-149350</v>
      </c>
      <c r="G11" s="5" t="s">
        <v>182</v>
      </c>
      <c r="H11" s="11" t="s">
        <v>574</v>
      </c>
      <c r="I11" s="5" t="s">
        <v>721</v>
      </c>
    </row>
    <row r="12" spans="2:9" ht="18" customHeight="1">
      <c r="B12" s="5" t="s">
        <v>567</v>
      </c>
      <c r="C12" s="5" t="s">
        <v>739</v>
      </c>
      <c r="D12" s="7">
        <v>493500</v>
      </c>
      <c r="E12" s="7">
        <v>519750</v>
      </c>
      <c r="F12" s="7">
        <f t="shared" si="0"/>
        <v>26250</v>
      </c>
      <c r="G12" s="5" t="s">
        <v>182</v>
      </c>
      <c r="H12" s="11" t="s">
        <v>574</v>
      </c>
      <c r="I12" s="5" t="s">
        <v>721</v>
      </c>
    </row>
    <row r="13" spans="2:9" ht="18" customHeight="1">
      <c r="B13" s="5" t="s">
        <v>178</v>
      </c>
      <c r="C13" s="5" t="s">
        <v>741</v>
      </c>
      <c r="D13" s="7">
        <v>756000</v>
      </c>
      <c r="E13" s="7">
        <v>811545</v>
      </c>
      <c r="F13" s="7">
        <f t="shared" si="0"/>
        <v>55545</v>
      </c>
      <c r="G13" s="5" t="s">
        <v>182</v>
      </c>
      <c r="H13" s="11" t="s">
        <v>574</v>
      </c>
      <c r="I13" s="5" t="s">
        <v>721</v>
      </c>
    </row>
    <row r="14" spans="2:9" ht="18" customHeight="1">
      <c r="B14" s="5" t="s">
        <v>707</v>
      </c>
      <c r="C14" s="5" t="s">
        <v>741</v>
      </c>
      <c r="D14" s="7">
        <v>204750</v>
      </c>
      <c r="E14" s="7">
        <v>204750</v>
      </c>
      <c r="F14" s="7">
        <f t="shared" si="0"/>
        <v>0</v>
      </c>
      <c r="G14" s="5" t="s">
        <v>182</v>
      </c>
      <c r="H14" s="11" t="s">
        <v>574</v>
      </c>
      <c r="I14" s="5" t="s">
        <v>721</v>
      </c>
    </row>
    <row r="15" spans="2:9" ht="18" customHeight="1">
      <c r="B15" s="5" t="s">
        <v>230</v>
      </c>
      <c r="C15" s="5" t="s">
        <v>742</v>
      </c>
      <c r="D15" s="7">
        <v>288750</v>
      </c>
      <c r="E15" s="7">
        <v>305550</v>
      </c>
      <c r="F15" s="7">
        <f t="shared" si="0"/>
        <v>16800</v>
      </c>
      <c r="G15" s="5" t="s">
        <v>182</v>
      </c>
      <c r="H15" s="11" t="s">
        <v>574</v>
      </c>
      <c r="I15" s="5" t="s">
        <v>726</v>
      </c>
    </row>
    <row r="16" spans="2:9" ht="18" customHeight="1">
      <c r="B16" s="8" t="s">
        <v>743</v>
      </c>
      <c r="C16" s="5"/>
      <c r="D16" s="7">
        <f>SUM(D11:D15)</f>
        <v>2345550</v>
      </c>
      <c r="E16" s="7">
        <f>SUM(E11:E15)</f>
        <v>2294795</v>
      </c>
      <c r="F16" s="7">
        <f t="shared" si="0"/>
        <v>-50755</v>
      </c>
      <c r="G16" s="5"/>
      <c r="H16" s="11"/>
      <c r="I16" s="5"/>
    </row>
    <row r="17" spans="2:9" ht="18" customHeight="1">
      <c r="B17" s="5" t="s">
        <v>568</v>
      </c>
      <c r="C17" s="5" t="s">
        <v>744</v>
      </c>
      <c r="D17" s="7">
        <v>572250</v>
      </c>
      <c r="E17" s="7">
        <v>598500</v>
      </c>
      <c r="F17" s="7">
        <f t="shared" si="0"/>
        <v>26250</v>
      </c>
      <c r="G17" s="5" t="s">
        <v>183</v>
      </c>
      <c r="H17" s="11" t="s">
        <v>574</v>
      </c>
      <c r="I17" s="5" t="s">
        <v>723</v>
      </c>
    </row>
    <row r="18" spans="2:9" ht="18" customHeight="1">
      <c r="B18" s="5" t="s">
        <v>179</v>
      </c>
      <c r="C18" s="5" t="s">
        <v>741</v>
      </c>
      <c r="D18" s="7">
        <v>581700</v>
      </c>
      <c r="E18" s="7">
        <v>737100</v>
      </c>
      <c r="F18" s="7">
        <f t="shared" si="0"/>
        <v>155400</v>
      </c>
      <c r="G18" s="5" t="s">
        <v>184</v>
      </c>
      <c r="H18" s="11" t="s">
        <v>574</v>
      </c>
      <c r="I18" s="5" t="s">
        <v>721</v>
      </c>
    </row>
    <row r="19" spans="2:9" ht="18" customHeight="1">
      <c r="B19" s="5" t="s">
        <v>708</v>
      </c>
      <c r="C19" s="5" t="s">
        <v>745</v>
      </c>
      <c r="D19" s="7">
        <v>225750</v>
      </c>
      <c r="E19" s="7">
        <v>225750</v>
      </c>
      <c r="F19" s="7">
        <f t="shared" si="0"/>
        <v>0</v>
      </c>
      <c r="G19" s="5" t="s">
        <v>184</v>
      </c>
      <c r="H19" s="11" t="s">
        <v>574</v>
      </c>
      <c r="I19" s="5" t="s">
        <v>721</v>
      </c>
    </row>
    <row r="20" spans="2:9" ht="18" customHeight="1">
      <c r="B20" s="5" t="s">
        <v>714</v>
      </c>
      <c r="C20" s="5" t="s">
        <v>746</v>
      </c>
      <c r="D20" s="7">
        <v>346500</v>
      </c>
      <c r="E20" s="7">
        <v>357000</v>
      </c>
      <c r="F20" s="7">
        <f t="shared" si="0"/>
        <v>10500</v>
      </c>
      <c r="G20" s="5" t="s">
        <v>184</v>
      </c>
      <c r="H20" s="11" t="s">
        <v>574</v>
      </c>
      <c r="I20" s="5" t="s">
        <v>726</v>
      </c>
    </row>
    <row r="21" spans="2:9" ht="18" customHeight="1">
      <c r="B21" s="8" t="s">
        <v>743</v>
      </c>
      <c r="C21" s="5"/>
      <c r="D21" s="7">
        <f>SUM(D17:D20)</f>
        <v>1726200</v>
      </c>
      <c r="E21" s="7">
        <f>SUM(E17:E20)</f>
        <v>1918350</v>
      </c>
      <c r="F21" s="7">
        <f t="shared" si="0"/>
        <v>192150</v>
      </c>
      <c r="G21" s="5"/>
      <c r="H21" s="11"/>
      <c r="I21" s="5"/>
    </row>
    <row r="22" spans="2:9" ht="18" customHeight="1">
      <c r="B22" s="5" t="s">
        <v>569</v>
      </c>
      <c r="C22" s="5" t="s">
        <v>747</v>
      </c>
      <c r="D22" s="7">
        <v>756000</v>
      </c>
      <c r="E22" s="7">
        <v>682500</v>
      </c>
      <c r="F22" s="7">
        <f t="shared" si="0"/>
        <v>-73500</v>
      </c>
      <c r="G22" s="5" t="s">
        <v>185</v>
      </c>
      <c r="H22" s="11" t="s">
        <v>574</v>
      </c>
      <c r="I22" s="5" t="s">
        <v>723</v>
      </c>
    </row>
    <row r="23" spans="2:9" ht="18" customHeight="1">
      <c r="B23" s="5" t="s">
        <v>702</v>
      </c>
      <c r="C23" s="5" t="s">
        <v>745</v>
      </c>
      <c r="D23" s="7">
        <v>330750</v>
      </c>
      <c r="E23" s="7">
        <v>503160</v>
      </c>
      <c r="F23" s="7">
        <f t="shared" si="0"/>
        <v>172410</v>
      </c>
      <c r="G23" s="5" t="s">
        <v>185</v>
      </c>
      <c r="H23" s="11" t="s">
        <v>574</v>
      </c>
      <c r="I23" s="5" t="s">
        <v>721</v>
      </c>
    </row>
    <row r="24" spans="2:9" ht="18" customHeight="1">
      <c r="B24" s="5" t="s">
        <v>709</v>
      </c>
      <c r="C24" s="5" t="s">
        <v>748</v>
      </c>
      <c r="D24" s="7">
        <v>165900</v>
      </c>
      <c r="E24" s="7">
        <v>165900</v>
      </c>
      <c r="F24" s="7">
        <f t="shared" si="0"/>
        <v>0</v>
      </c>
      <c r="G24" s="5" t="s">
        <v>185</v>
      </c>
      <c r="H24" s="11" t="s">
        <v>574</v>
      </c>
      <c r="I24" s="5" t="s">
        <v>723</v>
      </c>
    </row>
    <row r="25" spans="2:9" ht="18" customHeight="1">
      <c r="B25" s="5" t="s">
        <v>715</v>
      </c>
      <c r="C25" s="5" t="s">
        <v>749</v>
      </c>
      <c r="D25" s="7">
        <v>414750</v>
      </c>
      <c r="E25" s="7">
        <v>432600</v>
      </c>
      <c r="F25" s="7">
        <f t="shared" si="0"/>
        <v>17850</v>
      </c>
      <c r="G25" s="5" t="s">
        <v>185</v>
      </c>
      <c r="H25" s="11" t="s">
        <v>574</v>
      </c>
      <c r="I25" s="5" t="s">
        <v>726</v>
      </c>
    </row>
    <row r="26" spans="2:9" ht="18" customHeight="1">
      <c r="B26" s="8" t="s">
        <v>743</v>
      </c>
      <c r="C26" s="5"/>
      <c r="D26" s="7">
        <f>SUM(D22:D25)</f>
        <v>1667400</v>
      </c>
      <c r="E26" s="7">
        <f>SUM(E22:E25)</f>
        <v>1784160</v>
      </c>
      <c r="F26" s="7">
        <f t="shared" si="0"/>
        <v>116760</v>
      </c>
      <c r="G26" s="5"/>
      <c r="H26" s="11"/>
      <c r="I26" s="5"/>
    </row>
    <row r="27" spans="2:9" ht="18" customHeight="1">
      <c r="B27" s="5" t="s">
        <v>570</v>
      </c>
      <c r="C27" s="5" t="s">
        <v>750</v>
      </c>
      <c r="D27" s="7">
        <v>787500</v>
      </c>
      <c r="E27" s="7">
        <v>792750</v>
      </c>
      <c r="F27" s="7">
        <f t="shared" si="0"/>
        <v>5250</v>
      </c>
      <c r="G27" s="5" t="s">
        <v>186</v>
      </c>
      <c r="H27" s="11" t="s">
        <v>574</v>
      </c>
      <c r="I27" s="5" t="s">
        <v>723</v>
      </c>
    </row>
    <row r="28" spans="2:9" ht="18" customHeight="1">
      <c r="B28" s="5" t="s">
        <v>703</v>
      </c>
      <c r="C28" s="5" t="s">
        <v>748</v>
      </c>
      <c r="D28" s="7">
        <v>430500</v>
      </c>
      <c r="E28" s="7">
        <v>621075</v>
      </c>
      <c r="F28" s="7">
        <f t="shared" si="0"/>
        <v>190575</v>
      </c>
      <c r="G28" s="5" t="s">
        <v>186</v>
      </c>
      <c r="H28" s="11" t="s">
        <v>574</v>
      </c>
      <c r="I28" s="5" t="s">
        <v>721</v>
      </c>
    </row>
    <row r="29" spans="2:9" ht="18" customHeight="1">
      <c r="B29" s="5" t="s">
        <v>710</v>
      </c>
      <c r="C29" s="5" t="s">
        <v>741</v>
      </c>
      <c r="D29" s="7">
        <v>157500</v>
      </c>
      <c r="E29" s="7">
        <v>157500</v>
      </c>
      <c r="F29" s="7">
        <f t="shared" si="0"/>
        <v>0</v>
      </c>
      <c r="G29" s="5" t="s">
        <v>186</v>
      </c>
      <c r="H29" s="11" t="s">
        <v>574</v>
      </c>
      <c r="I29" s="5" t="s">
        <v>723</v>
      </c>
    </row>
    <row r="30" spans="2:9" ht="18" customHeight="1">
      <c r="B30" s="5" t="s">
        <v>716</v>
      </c>
      <c r="C30" s="5" t="s">
        <v>742</v>
      </c>
      <c r="D30" s="7">
        <v>572250</v>
      </c>
      <c r="E30" s="7">
        <v>601650</v>
      </c>
      <c r="F30" s="7">
        <f t="shared" si="0"/>
        <v>29400</v>
      </c>
      <c r="G30" s="5" t="s">
        <v>186</v>
      </c>
      <c r="H30" s="11" t="s">
        <v>574</v>
      </c>
      <c r="I30" s="5" t="s">
        <v>726</v>
      </c>
    </row>
    <row r="31" spans="2:9" ht="18" customHeight="1">
      <c r="B31" s="8" t="s">
        <v>743</v>
      </c>
      <c r="C31" s="5"/>
      <c r="D31" s="7">
        <f>SUM(D27:D30)</f>
        <v>1947750</v>
      </c>
      <c r="E31" s="7">
        <f>SUM(E27:E30)</f>
        <v>2172975</v>
      </c>
      <c r="F31" s="7">
        <f t="shared" si="0"/>
        <v>225225</v>
      </c>
      <c r="G31" s="5"/>
      <c r="H31" s="11"/>
      <c r="I31" s="5"/>
    </row>
    <row r="32" spans="2:9" ht="18" customHeight="1">
      <c r="B32" s="5" t="s">
        <v>564</v>
      </c>
      <c r="C32" s="5" t="s">
        <v>747</v>
      </c>
      <c r="D32" s="7">
        <v>2709000</v>
      </c>
      <c r="E32" s="7">
        <v>2961000</v>
      </c>
      <c r="F32" s="7">
        <f t="shared" si="0"/>
        <v>252000</v>
      </c>
      <c r="G32" s="5" t="s">
        <v>187</v>
      </c>
      <c r="H32" s="11" t="s">
        <v>574</v>
      </c>
      <c r="I32" s="5" t="s">
        <v>721</v>
      </c>
    </row>
    <row r="33" spans="2:9" ht="18" customHeight="1">
      <c r="B33" s="8" t="s">
        <v>743</v>
      </c>
      <c r="C33" s="5"/>
      <c r="D33" s="7">
        <f>SUM(D32)</f>
        <v>2709000</v>
      </c>
      <c r="E33" s="7">
        <f>SUM(E32)</f>
        <v>2961000</v>
      </c>
      <c r="F33" s="7">
        <f t="shared" si="0"/>
        <v>252000</v>
      </c>
      <c r="G33" s="5"/>
      <c r="H33" s="11"/>
      <c r="I33" s="5"/>
    </row>
    <row r="34" spans="2:9" ht="18" customHeight="1">
      <c r="B34" s="5" t="s">
        <v>563</v>
      </c>
      <c r="C34" s="5" t="s">
        <v>751</v>
      </c>
      <c r="D34" s="7">
        <v>4378500</v>
      </c>
      <c r="E34" s="7">
        <v>4814250</v>
      </c>
      <c r="F34" s="7">
        <f t="shared" si="0"/>
        <v>435750</v>
      </c>
      <c r="G34" s="5" t="s">
        <v>188</v>
      </c>
      <c r="H34" s="11" t="s">
        <v>574</v>
      </c>
      <c r="I34" s="5" t="s">
        <v>721</v>
      </c>
    </row>
    <row r="35" spans="2:9" ht="18" customHeight="1">
      <c r="B35" s="8" t="s">
        <v>743</v>
      </c>
      <c r="C35" s="5"/>
      <c r="D35" s="7">
        <f>SUM(D34)</f>
        <v>4378500</v>
      </c>
      <c r="E35" s="7">
        <f>SUM(E34)</f>
        <v>4814250</v>
      </c>
      <c r="F35" s="7">
        <f t="shared" si="0"/>
        <v>435750</v>
      </c>
      <c r="G35" s="5"/>
      <c r="H35" s="11"/>
      <c r="I35" s="5"/>
    </row>
    <row r="36" spans="2:9" ht="18" customHeight="1">
      <c r="B36" s="5" t="s">
        <v>705</v>
      </c>
      <c r="C36" s="5" t="s">
        <v>752</v>
      </c>
      <c r="D36" s="7">
        <v>259350</v>
      </c>
      <c r="E36" s="7">
        <v>268800</v>
      </c>
      <c r="F36" s="7">
        <f t="shared" si="0"/>
        <v>9450</v>
      </c>
      <c r="G36" s="5" t="s">
        <v>712</v>
      </c>
      <c r="H36" s="11" t="s">
        <v>575</v>
      </c>
      <c r="I36" s="5" t="s">
        <v>721</v>
      </c>
    </row>
    <row r="37" spans="2:9" ht="18" customHeight="1">
      <c r="B37" s="5" t="s">
        <v>718</v>
      </c>
      <c r="C37" s="5" t="s">
        <v>753</v>
      </c>
      <c r="D37" s="7">
        <v>79800</v>
      </c>
      <c r="E37" s="7">
        <v>80850</v>
      </c>
      <c r="F37" s="7">
        <f t="shared" si="0"/>
        <v>1050</v>
      </c>
      <c r="G37" s="5" t="s">
        <v>712</v>
      </c>
      <c r="H37" s="11" t="s">
        <v>574</v>
      </c>
      <c r="I37" s="5" t="s">
        <v>726</v>
      </c>
    </row>
    <row r="38" spans="2:9" ht="18" customHeight="1">
      <c r="B38" s="8" t="s">
        <v>743</v>
      </c>
      <c r="C38" s="5"/>
      <c r="D38" s="7">
        <f>SUM(D36:D37)</f>
        <v>339150</v>
      </c>
      <c r="E38" s="7">
        <f>SUM(E36:E37)</f>
        <v>349650</v>
      </c>
      <c r="F38" s="7">
        <f t="shared" si="0"/>
        <v>10500</v>
      </c>
      <c r="G38" s="5"/>
      <c r="H38" s="11"/>
      <c r="I38" s="5"/>
    </row>
    <row r="39" spans="2:9" ht="18" customHeight="1">
      <c r="B39" s="5" t="s">
        <v>719</v>
      </c>
      <c r="C39" s="5" t="s">
        <v>742</v>
      </c>
      <c r="D39" s="7">
        <v>76650</v>
      </c>
      <c r="E39" s="7">
        <v>85050</v>
      </c>
      <c r="F39" s="7">
        <f t="shared" si="0"/>
        <v>8400</v>
      </c>
      <c r="G39" s="5" t="s">
        <v>720</v>
      </c>
      <c r="H39" s="11" t="s">
        <v>575</v>
      </c>
      <c r="I39" s="5" t="s">
        <v>727</v>
      </c>
    </row>
    <row r="40" spans="2:9" ht="18" customHeight="1">
      <c r="B40" s="5" t="s">
        <v>565</v>
      </c>
      <c r="C40" s="5" t="s">
        <v>754</v>
      </c>
      <c r="D40" s="7">
        <v>69010</v>
      </c>
      <c r="E40" s="7">
        <v>68289</v>
      </c>
      <c r="F40" s="7">
        <f t="shared" si="0"/>
        <v>-721</v>
      </c>
      <c r="G40" s="5" t="s">
        <v>572</v>
      </c>
      <c r="H40" s="11" t="s">
        <v>575</v>
      </c>
      <c r="I40" s="5" t="s">
        <v>722</v>
      </c>
    </row>
    <row r="41" spans="2:9" ht="18" customHeight="1">
      <c r="B41" s="8" t="s">
        <v>743</v>
      </c>
      <c r="C41" s="5"/>
      <c r="D41" s="7">
        <f>SUM(D39:D40)</f>
        <v>145660</v>
      </c>
      <c r="E41" s="7">
        <f>SUM(E39:E40)</f>
        <v>153339</v>
      </c>
      <c r="F41" s="7">
        <f t="shared" si="0"/>
        <v>7679</v>
      </c>
      <c r="G41" s="5"/>
      <c r="H41" s="11"/>
      <c r="I41" s="5"/>
    </row>
    <row r="42" spans="2:9" ht="18" customHeight="1">
      <c r="B42" s="5" t="s">
        <v>571</v>
      </c>
      <c r="C42" s="5" t="s">
        <v>755</v>
      </c>
      <c r="D42" s="7">
        <v>598500</v>
      </c>
      <c r="E42" s="7">
        <v>635250</v>
      </c>
      <c r="F42" s="7">
        <f t="shared" si="0"/>
        <v>36750</v>
      </c>
      <c r="G42" s="5" t="s">
        <v>180</v>
      </c>
      <c r="H42" s="11" t="s">
        <v>574</v>
      </c>
      <c r="I42" s="5" t="s">
        <v>724</v>
      </c>
    </row>
    <row r="43" spans="2:9" ht="18" customHeight="1">
      <c r="B43" s="5" t="s">
        <v>704</v>
      </c>
      <c r="C43" s="5" t="s">
        <v>756</v>
      </c>
      <c r="D43" s="7">
        <v>320250</v>
      </c>
      <c r="E43" s="7">
        <v>320250</v>
      </c>
      <c r="F43" s="7">
        <f t="shared" si="0"/>
        <v>0</v>
      </c>
      <c r="G43" s="5" t="s">
        <v>180</v>
      </c>
      <c r="H43" s="11" t="s">
        <v>574</v>
      </c>
      <c r="I43" s="5" t="s">
        <v>724</v>
      </c>
    </row>
    <row r="44" spans="2:9" ht="18" customHeight="1">
      <c r="B44" s="5" t="s">
        <v>711</v>
      </c>
      <c r="C44" s="5" t="s">
        <v>576</v>
      </c>
      <c r="D44" s="7">
        <v>50925</v>
      </c>
      <c r="E44" s="7">
        <v>50925</v>
      </c>
      <c r="F44" s="7">
        <f t="shared" si="0"/>
        <v>0</v>
      </c>
      <c r="G44" s="5" t="s">
        <v>180</v>
      </c>
      <c r="H44" s="11" t="s">
        <v>574</v>
      </c>
      <c r="I44" s="5" t="s">
        <v>724</v>
      </c>
    </row>
    <row r="45" spans="2:9" ht="18" customHeight="1">
      <c r="B45" s="5" t="s">
        <v>717</v>
      </c>
      <c r="C45" s="5" t="s">
        <v>749</v>
      </c>
      <c r="D45" s="7">
        <v>318150</v>
      </c>
      <c r="E45" s="7">
        <v>343350</v>
      </c>
      <c r="F45" s="7">
        <f t="shared" si="0"/>
        <v>25200</v>
      </c>
      <c r="G45" s="5" t="s">
        <v>180</v>
      </c>
      <c r="H45" s="11" t="s">
        <v>574</v>
      </c>
      <c r="I45" s="5" t="s">
        <v>724</v>
      </c>
    </row>
    <row r="46" spans="2:9" ht="18" customHeight="1">
      <c r="B46" s="8" t="s">
        <v>743</v>
      </c>
      <c r="C46" s="5"/>
      <c r="D46" s="7">
        <f>SUM(D42:D45)</f>
        <v>1287825</v>
      </c>
      <c r="E46" s="7">
        <f>SUM(E42:E45)</f>
        <v>1349775</v>
      </c>
      <c r="F46" s="7">
        <f t="shared" si="0"/>
        <v>61950</v>
      </c>
      <c r="G46" s="5"/>
      <c r="H46" s="11"/>
      <c r="I46" s="5"/>
    </row>
    <row r="47" spans="2:9" ht="24" customHeight="1">
      <c r="B47" s="8" t="s">
        <v>757</v>
      </c>
      <c r="C47" s="5"/>
      <c r="D47" s="7">
        <f>D10+D16+D21+D26+D31+D33+D35+D38+D41+D46</f>
        <v>18631725</v>
      </c>
      <c r="E47" s="7">
        <f>E10+E16+E21+E26+E31+E33+E35+E38+E41+E46</f>
        <v>19789714</v>
      </c>
      <c r="F47" s="7">
        <f t="shared" si="0"/>
        <v>1157989</v>
      </c>
      <c r="G47" s="5"/>
      <c r="H47" s="11"/>
      <c r="I47" s="5"/>
    </row>
  </sheetData>
  <mergeCells count="6">
    <mergeCell ref="H3:H4"/>
    <mergeCell ref="I3:I4"/>
    <mergeCell ref="B3:B4"/>
    <mergeCell ref="C3:C4"/>
    <mergeCell ref="D3:F3"/>
    <mergeCell ref="G3:G4"/>
  </mergeCells>
  <printOptions horizontalCentered="1"/>
  <pageMargins left="0.7874015748031497" right="0.7874015748031497" top="0.984251968503937" bottom="0.984251968503937" header="0.5118110236220472" footer="0.5118110236220472"/>
  <pageSetup fitToHeight="0" orientation="landscape" paperSize="9" scale="78" r:id="rId1"/>
  <headerFooter alignWithMargins="0">
    <oddHeader>&amp;R&amp;F</oddHeader>
    <oddFooter>&amp;C&amp;P&amp;R&amp;9作成：小沢和秋国会事務所</oddFooter>
  </headerFooter>
  <rowBreaks count="1" manualBreakCount="1">
    <brk id="33" min="1" max="8" man="1"/>
  </rowBreaks>
</worksheet>
</file>

<file path=xl/worksheets/sheet2.xml><?xml version="1.0" encoding="utf-8"?>
<worksheet xmlns="http://schemas.openxmlformats.org/spreadsheetml/2006/main" xmlns:r="http://schemas.openxmlformats.org/officeDocument/2006/relationships">
  <dimension ref="B2:I659"/>
  <sheetViews>
    <sheetView showGridLines="0" tabSelected="1" zoomScaleSheetLayoutView="75" workbookViewId="0" topLeftCell="A22">
      <selection activeCell="B5" sqref="B5"/>
    </sheetView>
  </sheetViews>
  <sheetFormatPr defaultColWidth="9.140625" defaultRowHeight="12"/>
  <cols>
    <col min="1" max="1" width="2.00390625" style="0" customWidth="1"/>
    <col min="2" max="2" width="5.57421875" style="2" customWidth="1"/>
    <col min="3" max="3" width="32.140625" style="0" customWidth="1"/>
    <col min="4" max="4" width="21.28125" style="0" hidden="1" customWidth="1"/>
    <col min="5" max="5" width="48.28125" style="0" customWidth="1"/>
    <col min="6" max="6" width="13.7109375" style="0" customWidth="1"/>
    <col min="7" max="7" width="12.421875" style="0" customWidth="1"/>
    <col min="8" max="8" width="13.7109375" style="0" customWidth="1"/>
    <col min="9" max="9" width="12.8515625" style="0" customWidth="1"/>
  </cols>
  <sheetData>
    <row r="1" ht="10.5" customHeight="1"/>
    <row r="2" spans="3:9" ht="16.5" customHeight="1">
      <c r="C2" s="15" t="s">
        <v>503</v>
      </c>
      <c r="D2" s="15"/>
      <c r="E2" s="45"/>
      <c r="F2" s="36" t="s">
        <v>174</v>
      </c>
      <c r="H2" s="47" t="s">
        <v>812</v>
      </c>
      <c r="I2" s="1"/>
    </row>
    <row r="3" spans="2:9" ht="12">
      <c r="B3" s="58" t="s">
        <v>616</v>
      </c>
      <c r="C3" s="60" t="s">
        <v>558</v>
      </c>
      <c r="D3" s="65" t="s">
        <v>315</v>
      </c>
      <c r="E3" s="70" t="s">
        <v>557</v>
      </c>
      <c r="F3" s="62" t="s">
        <v>500</v>
      </c>
      <c r="G3" s="63"/>
      <c r="H3" s="63"/>
      <c r="I3" s="58" t="s">
        <v>731</v>
      </c>
    </row>
    <row r="4" spans="2:9" ht="12">
      <c r="B4" s="59"/>
      <c r="C4" s="61"/>
      <c r="D4" s="66"/>
      <c r="E4" s="61"/>
      <c r="F4" s="44" t="s">
        <v>502</v>
      </c>
      <c r="G4" s="18" t="s">
        <v>1109</v>
      </c>
      <c r="H4" s="18" t="s">
        <v>501</v>
      </c>
      <c r="I4" s="59"/>
    </row>
    <row r="5" spans="2:9" ht="12.75" customHeight="1">
      <c r="B5" s="8">
        <v>1999</v>
      </c>
      <c r="C5" s="32" t="s">
        <v>845</v>
      </c>
      <c r="D5" s="32" t="s">
        <v>338</v>
      </c>
      <c r="E5" s="5" t="s">
        <v>274</v>
      </c>
      <c r="F5" s="48">
        <v>227850000</v>
      </c>
      <c r="G5" s="7">
        <f>H5-F5</f>
        <v>3150000</v>
      </c>
      <c r="H5" s="7">
        <v>231000000</v>
      </c>
      <c r="I5" s="5" t="s">
        <v>735</v>
      </c>
    </row>
    <row r="6" spans="2:9" ht="12.75" customHeight="1">
      <c r="B6" s="8">
        <v>1997</v>
      </c>
      <c r="C6" s="32" t="s">
        <v>789</v>
      </c>
      <c r="D6" s="32" t="s">
        <v>339</v>
      </c>
      <c r="E6" s="5" t="s">
        <v>179</v>
      </c>
      <c r="F6" s="48">
        <v>581700000</v>
      </c>
      <c r="G6" s="7">
        <f>H6-F6</f>
        <v>155400000</v>
      </c>
      <c r="H6" s="7">
        <v>737100000</v>
      </c>
      <c r="I6" s="5" t="s">
        <v>48</v>
      </c>
    </row>
    <row r="7" spans="2:9" ht="12.75" customHeight="1">
      <c r="B7" s="8">
        <v>1997</v>
      </c>
      <c r="C7" s="32" t="s">
        <v>789</v>
      </c>
      <c r="D7" s="32" t="s">
        <v>339</v>
      </c>
      <c r="E7" s="5" t="s">
        <v>202</v>
      </c>
      <c r="F7" s="48">
        <v>225750000</v>
      </c>
      <c r="G7" s="7">
        <f>H7-F7</f>
        <v>26250000</v>
      </c>
      <c r="H7" s="7">
        <v>252000000</v>
      </c>
      <c r="I7" s="5" t="s">
        <v>48</v>
      </c>
    </row>
    <row r="8" spans="2:9" ht="12.75" customHeight="1">
      <c r="B8" s="8">
        <v>1998</v>
      </c>
      <c r="C8" s="32" t="s">
        <v>789</v>
      </c>
      <c r="D8" s="32" t="s">
        <v>339</v>
      </c>
      <c r="E8" s="5" t="s">
        <v>231</v>
      </c>
      <c r="F8" s="48">
        <v>346500000</v>
      </c>
      <c r="G8" s="7">
        <f>H8-F8</f>
        <v>10500000</v>
      </c>
      <c r="H8" s="7">
        <v>357000000</v>
      </c>
      <c r="I8" s="5" t="s">
        <v>1153</v>
      </c>
    </row>
    <row r="9" spans="2:9" ht="12.75" customHeight="1">
      <c r="B9" s="8">
        <v>1998</v>
      </c>
      <c r="C9" s="32" t="s">
        <v>789</v>
      </c>
      <c r="D9" s="32" t="s">
        <v>339</v>
      </c>
      <c r="E9" s="5" t="s">
        <v>251</v>
      </c>
      <c r="F9" s="48">
        <v>2310000</v>
      </c>
      <c r="G9" s="7"/>
      <c r="H9" s="7">
        <v>2310000</v>
      </c>
      <c r="I9" s="5" t="s">
        <v>1153</v>
      </c>
    </row>
    <row r="10" spans="2:9" ht="12.75" customHeight="1">
      <c r="B10" s="8">
        <v>2000</v>
      </c>
      <c r="C10" s="32" t="s">
        <v>891</v>
      </c>
      <c r="D10" s="32" t="s">
        <v>340</v>
      </c>
      <c r="E10" s="5" t="s">
        <v>520</v>
      </c>
      <c r="F10" s="48">
        <v>924000000</v>
      </c>
      <c r="G10" s="16"/>
      <c r="H10" s="51" t="s">
        <v>499</v>
      </c>
      <c r="I10" s="5" t="s">
        <v>1082</v>
      </c>
    </row>
    <row r="11" spans="2:9" ht="12.75" customHeight="1">
      <c r="B11" s="8">
        <v>1996</v>
      </c>
      <c r="C11" s="32" t="s">
        <v>778</v>
      </c>
      <c r="D11" s="32" t="s">
        <v>341</v>
      </c>
      <c r="E11" s="5" t="s">
        <v>165</v>
      </c>
      <c r="F11" s="19">
        <v>572250000</v>
      </c>
      <c r="G11" s="42"/>
      <c r="H11" s="37">
        <v>572250000</v>
      </c>
      <c r="I11" s="5" t="s">
        <v>1153</v>
      </c>
    </row>
    <row r="12" spans="2:9" ht="12.75" customHeight="1">
      <c r="B12" s="8">
        <v>1997</v>
      </c>
      <c r="C12" s="32" t="s">
        <v>18</v>
      </c>
      <c r="D12" s="32" t="s">
        <v>342</v>
      </c>
      <c r="E12" s="5" t="s">
        <v>1160</v>
      </c>
      <c r="F12" s="48">
        <v>7289205</v>
      </c>
      <c r="G12" s="7"/>
      <c r="H12" s="7">
        <v>7289205</v>
      </c>
      <c r="I12" s="5" t="s">
        <v>1152</v>
      </c>
    </row>
    <row r="13" spans="2:9" ht="12.75" customHeight="1">
      <c r="B13" s="8">
        <v>1996</v>
      </c>
      <c r="C13" s="32" t="s">
        <v>990</v>
      </c>
      <c r="D13" s="32" t="s">
        <v>343</v>
      </c>
      <c r="E13" s="5" t="s">
        <v>989</v>
      </c>
      <c r="F13" s="19">
        <v>18437000</v>
      </c>
      <c r="G13" s="37"/>
      <c r="H13" s="37">
        <v>18437000</v>
      </c>
      <c r="I13" s="5" t="s">
        <v>1152</v>
      </c>
    </row>
    <row r="14" spans="2:9" ht="12.75" customHeight="1">
      <c r="B14" s="8">
        <v>1996</v>
      </c>
      <c r="C14" s="32" t="s">
        <v>990</v>
      </c>
      <c r="D14" s="32" t="s">
        <v>343</v>
      </c>
      <c r="E14" s="5" t="s">
        <v>999</v>
      </c>
      <c r="F14" s="19">
        <v>4841000</v>
      </c>
      <c r="G14" s="37"/>
      <c r="H14" s="37">
        <v>4841000</v>
      </c>
      <c r="I14" s="5" t="s">
        <v>1152</v>
      </c>
    </row>
    <row r="15" spans="2:9" ht="12.75" customHeight="1">
      <c r="B15" s="8">
        <v>1997</v>
      </c>
      <c r="C15" s="32" t="s">
        <v>26</v>
      </c>
      <c r="D15" s="32" t="s">
        <v>343</v>
      </c>
      <c r="E15" s="5" t="s">
        <v>13</v>
      </c>
      <c r="F15" s="48">
        <v>25725000</v>
      </c>
      <c r="G15" s="7">
        <f>H15-F15</f>
        <v>3675000</v>
      </c>
      <c r="H15" s="7">
        <v>29400000</v>
      </c>
      <c r="I15" s="5" t="s">
        <v>1152</v>
      </c>
    </row>
    <row r="16" spans="2:9" ht="12.75" customHeight="1">
      <c r="B16" s="8">
        <v>1998</v>
      </c>
      <c r="C16" s="32" t="s">
        <v>937</v>
      </c>
      <c r="D16" s="32" t="s">
        <v>343</v>
      </c>
      <c r="E16" s="11" t="s">
        <v>13</v>
      </c>
      <c r="F16" s="48">
        <v>13335000</v>
      </c>
      <c r="G16" s="7">
        <f>H16-F16</f>
        <v>1995000</v>
      </c>
      <c r="H16" s="7">
        <v>15330000</v>
      </c>
      <c r="I16" s="5" t="s">
        <v>575</v>
      </c>
    </row>
    <row r="17" spans="2:9" ht="12.75" customHeight="1">
      <c r="B17" s="8">
        <v>1998</v>
      </c>
      <c r="C17" s="32" t="s">
        <v>937</v>
      </c>
      <c r="D17" s="32" t="s">
        <v>343</v>
      </c>
      <c r="E17" s="11" t="s">
        <v>69</v>
      </c>
      <c r="F17" s="48">
        <v>1470000</v>
      </c>
      <c r="G17" s="7"/>
      <c r="H17" s="7">
        <v>1470000</v>
      </c>
      <c r="I17" s="5" t="s">
        <v>1153</v>
      </c>
    </row>
    <row r="18" spans="2:9" ht="12.75" customHeight="1">
      <c r="B18" s="8">
        <v>1999</v>
      </c>
      <c r="C18" s="32" t="s">
        <v>937</v>
      </c>
      <c r="D18" s="32" t="s">
        <v>343</v>
      </c>
      <c r="E18" s="5" t="s">
        <v>607</v>
      </c>
      <c r="F18" s="48">
        <v>16170000</v>
      </c>
      <c r="G18" s="7">
        <f>H18-F18</f>
        <v>5040000</v>
      </c>
      <c r="H18" s="7">
        <v>21210000</v>
      </c>
      <c r="I18" s="5" t="s">
        <v>735</v>
      </c>
    </row>
    <row r="19" spans="2:9" ht="12.75" customHeight="1">
      <c r="B19" s="8">
        <v>2000</v>
      </c>
      <c r="C19" s="32" t="s">
        <v>937</v>
      </c>
      <c r="D19" s="32" t="s">
        <v>343</v>
      </c>
      <c r="E19" s="5" t="s">
        <v>1032</v>
      </c>
      <c r="F19" s="48">
        <v>14470000</v>
      </c>
      <c r="G19" s="7">
        <f>H19-F19</f>
        <v>2015000</v>
      </c>
      <c r="H19" s="52">
        <v>16485000</v>
      </c>
      <c r="I19" s="5" t="s">
        <v>575</v>
      </c>
    </row>
    <row r="20" spans="2:9" ht="12.75" customHeight="1">
      <c r="B20" s="8">
        <v>2000</v>
      </c>
      <c r="C20" s="32" t="s">
        <v>937</v>
      </c>
      <c r="D20" s="32" t="s">
        <v>343</v>
      </c>
      <c r="E20" s="5" t="s">
        <v>1040</v>
      </c>
      <c r="F20" s="48">
        <v>6300000</v>
      </c>
      <c r="G20" s="7">
        <f>H20-F20</f>
        <v>1785000</v>
      </c>
      <c r="H20" s="52">
        <v>8085000</v>
      </c>
      <c r="I20" s="5" t="s">
        <v>575</v>
      </c>
    </row>
    <row r="21" spans="2:9" ht="12.75" customHeight="1">
      <c r="B21" s="8">
        <v>1997</v>
      </c>
      <c r="C21" s="32" t="s">
        <v>24</v>
      </c>
      <c r="D21" s="32" t="s">
        <v>344</v>
      </c>
      <c r="E21" s="5" t="s">
        <v>9</v>
      </c>
      <c r="F21" s="48">
        <v>26250000</v>
      </c>
      <c r="G21" s="7"/>
      <c r="H21" s="7">
        <v>26250000</v>
      </c>
      <c r="I21" s="5" t="s">
        <v>1152</v>
      </c>
    </row>
    <row r="22" spans="2:9" ht="12.75" customHeight="1">
      <c r="B22" s="8">
        <v>1998</v>
      </c>
      <c r="C22" s="32" t="s">
        <v>24</v>
      </c>
      <c r="D22" s="32" t="s">
        <v>344</v>
      </c>
      <c r="E22" s="11" t="s">
        <v>1183</v>
      </c>
      <c r="F22" s="48">
        <v>27825000</v>
      </c>
      <c r="G22" s="7"/>
      <c r="H22" s="7">
        <v>27825000</v>
      </c>
      <c r="I22" s="5" t="s">
        <v>575</v>
      </c>
    </row>
    <row r="23" spans="2:9" ht="12.75" customHeight="1">
      <c r="B23" s="8">
        <v>1999</v>
      </c>
      <c r="C23" s="32" t="s">
        <v>24</v>
      </c>
      <c r="D23" s="32" t="s">
        <v>344</v>
      </c>
      <c r="E23" s="5" t="s">
        <v>604</v>
      </c>
      <c r="F23" s="48">
        <v>29400000</v>
      </c>
      <c r="G23" s="7"/>
      <c r="H23" s="7">
        <v>29400000</v>
      </c>
      <c r="I23" s="5" t="s">
        <v>48</v>
      </c>
    </row>
    <row r="24" spans="2:9" ht="12.75" customHeight="1">
      <c r="B24" s="8">
        <v>2000</v>
      </c>
      <c r="C24" s="32" t="s">
        <v>24</v>
      </c>
      <c r="D24" s="32" t="s">
        <v>344</v>
      </c>
      <c r="E24" s="5" t="s">
        <v>1048</v>
      </c>
      <c r="F24" s="48">
        <v>16800000</v>
      </c>
      <c r="G24" s="27"/>
      <c r="H24" s="7">
        <v>16800000</v>
      </c>
      <c r="I24" s="5" t="s">
        <v>48</v>
      </c>
    </row>
    <row r="25" spans="2:9" ht="12.75" customHeight="1">
      <c r="B25" s="8">
        <v>2000</v>
      </c>
      <c r="C25" s="32" t="s">
        <v>24</v>
      </c>
      <c r="D25" s="32" t="s">
        <v>344</v>
      </c>
      <c r="E25" s="5" t="s">
        <v>1049</v>
      </c>
      <c r="F25" s="48">
        <v>25200000</v>
      </c>
      <c r="G25" s="27"/>
      <c r="H25" s="7">
        <v>25200000</v>
      </c>
      <c r="I25" s="5" t="s">
        <v>48</v>
      </c>
    </row>
    <row r="26" spans="2:9" ht="12.75" customHeight="1">
      <c r="B26" s="8">
        <v>1996</v>
      </c>
      <c r="C26" s="32" t="s">
        <v>775</v>
      </c>
      <c r="D26" s="32" t="s">
        <v>459</v>
      </c>
      <c r="E26" s="5" t="s">
        <v>158</v>
      </c>
      <c r="F26" s="19">
        <v>2781000</v>
      </c>
      <c r="G26" s="37"/>
      <c r="H26" s="37">
        <v>2781000</v>
      </c>
      <c r="I26" s="5" t="s">
        <v>1153</v>
      </c>
    </row>
    <row r="27" spans="2:9" ht="12.75" customHeight="1">
      <c r="B27" s="8">
        <v>1996</v>
      </c>
      <c r="C27" s="32" t="s">
        <v>770</v>
      </c>
      <c r="D27" s="32" t="s">
        <v>356</v>
      </c>
      <c r="E27" s="10" t="s">
        <v>153</v>
      </c>
      <c r="F27" s="19">
        <v>69010000</v>
      </c>
      <c r="G27" s="7">
        <f>H27-F27</f>
        <v>-721000</v>
      </c>
      <c r="H27" s="37">
        <v>68289000</v>
      </c>
      <c r="I27" s="5" t="s">
        <v>1152</v>
      </c>
    </row>
    <row r="28" spans="2:9" ht="12.75" customHeight="1">
      <c r="B28" s="8">
        <v>1999</v>
      </c>
      <c r="C28" s="32" t="s">
        <v>770</v>
      </c>
      <c r="D28" s="32" t="s">
        <v>356</v>
      </c>
      <c r="E28" s="5" t="s">
        <v>282</v>
      </c>
      <c r="F28" s="48">
        <v>73500000</v>
      </c>
      <c r="G28" s="7">
        <f>H28-F28</f>
        <v>19950000</v>
      </c>
      <c r="H28" s="7">
        <v>93450000</v>
      </c>
      <c r="I28" s="5" t="s">
        <v>735</v>
      </c>
    </row>
    <row r="29" spans="2:9" ht="12.75" customHeight="1">
      <c r="B29" s="8">
        <v>1998</v>
      </c>
      <c r="C29" s="32" t="s">
        <v>734</v>
      </c>
      <c r="D29" s="32" t="s">
        <v>345</v>
      </c>
      <c r="E29" s="5" t="s">
        <v>253</v>
      </c>
      <c r="F29" s="48">
        <v>14700000</v>
      </c>
      <c r="G29" s="7"/>
      <c r="H29" s="7">
        <v>14700000</v>
      </c>
      <c r="I29" s="5" t="s">
        <v>575</v>
      </c>
    </row>
    <row r="30" spans="2:9" ht="12.75" customHeight="1">
      <c r="B30" s="8">
        <v>1999</v>
      </c>
      <c r="C30" s="32" t="s">
        <v>861</v>
      </c>
      <c r="D30" s="32" t="s">
        <v>345</v>
      </c>
      <c r="E30" s="5" t="s">
        <v>300</v>
      </c>
      <c r="F30" s="48">
        <v>2100000</v>
      </c>
      <c r="G30" s="7">
        <f>H30-F30</f>
        <v>735000</v>
      </c>
      <c r="H30" s="7">
        <v>2835000</v>
      </c>
      <c r="I30" s="5" t="s">
        <v>48</v>
      </c>
    </row>
    <row r="31" spans="2:9" ht="12.75" customHeight="1">
      <c r="B31" s="8">
        <v>1997</v>
      </c>
      <c r="C31" s="32" t="s">
        <v>800</v>
      </c>
      <c r="D31" s="32" t="s">
        <v>346</v>
      </c>
      <c r="E31" s="5" t="s">
        <v>207</v>
      </c>
      <c r="F31" s="48">
        <v>30450000</v>
      </c>
      <c r="G31" s="7">
        <f>H31-F31</f>
        <v>19950000</v>
      </c>
      <c r="H31" s="7">
        <v>50400000</v>
      </c>
      <c r="I31" s="5" t="s">
        <v>1152</v>
      </c>
    </row>
    <row r="32" spans="2:9" ht="12.75" customHeight="1">
      <c r="B32" s="8">
        <v>2000</v>
      </c>
      <c r="C32" s="32" t="s">
        <v>885</v>
      </c>
      <c r="D32" s="32" t="s">
        <v>346</v>
      </c>
      <c r="E32" s="10" t="s">
        <v>530</v>
      </c>
      <c r="F32" s="48">
        <v>20475000</v>
      </c>
      <c r="G32" s="7">
        <f>H32-F32</f>
        <v>4200000</v>
      </c>
      <c r="H32" s="7">
        <v>24675000</v>
      </c>
      <c r="I32" s="5" t="s">
        <v>575</v>
      </c>
    </row>
    <row r="33" spans="2:9" ht="12.75" customHeight="1">
      <c r="B33" s="8">
        <v>1996</v>
      </c>
      <c r="C33" s="32" t="s">
        <v>1117</v>
      </c>
      <c r="D33" s="32" t="s">
        <v>347</v>
      </c>
      <c r="E33" s="5" t="s">
        <v>1116</v>
      </c>
      <c r="F33" s="19">
        <v>1198920</v>
      </c>
      <c r="G33" s="43"/>
      <c r="H33" s="37">
        <v>1198920</v>
      </c>
      <c r="I33" s="5" t="s">
        <v>1153</v>
      </c>
    </row>
    <row r="34" spans="2:9" ht="12.75" customHeight="1">
      <c r="B34" s="8">
        <v>1997</v>
      </c>
      <c r="C34" s="32" t="s">
        <v>33</v>
      </c>
      <c r="D34" s="32" t="s">
        <v>347</v>
      </c>
      <c r="E34" s="5" t="s">
        <v>119</v>
      </c>
      <c r="F34" s="48">
        <v>1111000</v>
      </c>
      <c r="G34" s="7"/>
      <c r="H34" s="7">
        <v>1111000</v>
      </c>
      <c r="I34" s="25" t="s">
        <v>738</v>
      </c>
    </row>
    <row r="35" spans="2:9" ht="12.75" customHeight="1">
      <c r="B35" s="8">
        <v>1998</v>
      </c>
      <c r="C35" s="32" t="s">
        <v>958</v>
      </c>
      <c r="D35" s="32" t="s">
        <v>347</v>
      </c>
      <c r="E35" s="11" t="s">
        <v>1199</v>
      </c>
      <c r="F35" s="48">
        <v>1022000</v>
      </c>
      <c r="G35" s="7"/>
      <c r="H35" s="7">
        <v>1022000</v>
      </c>
      <c r="I35" s="5" t="s">
        <v>1153</v>
      </c>
    </row>
    <row r="36" spans="2:9" ht="27.75" customHeight="1">
      <c r="B36" s="8">
        <v>1998</v>
      </c>
      <c r="C36" s="32" t="s">
        <v>958</v>
      </c>
      <c r="D36" s="32" t="s">
        <v>347</v>
      </c>
      <c r="E36" s="21" t="s">
        <v>1202</v>
      </c>
      <c r="F36" s="48">
        <v>14559000</v>
      </c>
      <c r="G36" s="7">
        <f>H36-F36</f>
        <v>-3219000</v>
      </c>
      <c r="H36" s="7">
        <v>11340000</v>
      </c>
      <c r="I36" s="5" t="s">
        <v>1153</v>
      </c>
    </row>
    <row r="37" spans="2:9" ht="12.75" customHeight="1">
      <c r="B37" s="8">
        <v>1999</v>
      </c>
      <c r="C37" s="32" t="s">
        <v>958</v>
      </c>
      <c r="D37" s="32" t="s">
        <v>347</v>
      </c>
      <c r="E37" s="5" t="s">
        <v>630</v>
      </c>
      <c r="F37" s="48">
        <v>1186000</v>
      </c>
      <c r="G37" s="7"/>
      <c r="H37" s="7">
        <v>1186000</v>
      </c>
      <c r="I37" s="5" t="s">
        <v>48</v>
      </c>
    </row>
    <row r="38" spans="2:9" ht="12.75" customHeight="1">
      <c r="B38" s="8">
        <v>2000</v>
      </c>
      <c r="C38" s="32" t="s">
        <v>1098</v>
      </c>
      <c r="D38" s="32" t="s">
        <v>347</v>
      </c>
      <c r="E38" s="5" t="s">
        <v>1056</v>
      </c>
      <c r="F38" s="48">
        <v>1178000</v>
      </c>
      <c r="G38" s="27"/>
      <c r="H38" s="7">
        <v>1178000</v>
      </c>
      <c r="I38" s="5" t="s">
        <v>48</v>
      </c>
    </row>
    <row r="39" spans="2:9" ht="12.75" customHeight="1">
      <c r="B39" s="8">
        <v>1999</v>
      </c>
      <c r="C39" s="32" t="s">
        <v>865</v>
      </c>
      <c r="D39" s="32" t="s">
        <v>348</v>
      </c>
      <c r="E39" s="5" t="s">
        <v>314</v>
      </c>
      <c r="F39" s="48">
        <v>966000</v>
      </c>
      <c r="G39" s="7"/>
      <c r="H39" s="55" t="s">
        <v>499</v>
      </c>
      <c r="I39" s="57" t="s">
        <v>577</v>
      </c>
    </row>
    <row r="40" spans="2:9" ht="12.75" customHeight="1">
      <c r="B40" s="8">
        <v>2000</v>
      </c>
      <c r="C40" s="32" t="s">
        <v>897</v>
      </c>
      <c r="D40" s="32" t="s">
        <v>348</v>
      </c>
      <c r="E40" s="5" t="s">
        <v>550</v>
      </c>
      <c r="F40" s="48">
        <v>945000</v>
      </c>
      <c r="G40" s="26" t="s">
        <v>680</v>
      </c>
      <c r="H40" s="56" t="s">
        <v>499</v>
      </c>
      <c r="I40" s="26" t="s">
        <v>680</v>
      </c>
    </row>
    <row r="41" spans="2:9" ht="12.75" customHeight="1">
      <c r="B41" s="8">
        <v>1997</v>
      </c>
      <c r="C41" s="32" t="s">
        <v>796</v>
      </c>
      <c r="D41" s="32" t="s">
        <v>349</v>
      </c>
      <c r="E41" s="5" t="s">
        <v>197</v>
      </c>
      <c r="F41" s="48">
        <v>118650000</v>
      </c>
      <c r="G41" s="7"/>
      <c r="H41" s="7">
        <v>118650000</v>
      </c>
      <c r="I41" s="5" t="s">
        <v>1152</v>
      </c>
    </row>
    <row r="42" spans="2:9" ht="12.75" customHeight="1">
      <c r="B42" s="8">
        <v>1996</v>
      </c>
      <c r="C42" s="32" t="s">
        <v>1119</v>
      </c>
      <c r="D42" s="32" t="s">
        <v>324</v>
      </c>
      <c r="E42" s="5" t="s">
        <v>1118</v>
      </c>
      <c r="F42" s="49">
        <v>9509990</v>
      </c>
      <c r="G42" s="38"/>
      <c r="H42" s="53">
        <v>9509990</v>
      </c>
      <c r="I42" s="5" t="s">
        <v>1153</v>
      </c>
    </row>
    <row r="43" spans="2:9" ht="12.75" customHeight="1">
      <c r="B43" s="8">
        <v>1997</v>
      </c>
      <c r="C43" s="32" t="s">
        <v>1119</v>
      </c>
      <c r="D43" s="32" t="s">
        <v>324</v>
      </c>
      <c r="E43" s="5" t="s">
        <v>122</v>
      </c>
      <c r="F43" s="48">
        <v>9306150</v>
      </c>
      <c r="G43" s="7">
        <f>H43-F43</f>
        <v>-1997100</v>
      </c>
      <c r="H43" s="7">
        <v>7309050</v>
      </c>
      <c r="I43" s="25" t="s">
        <v>738</v>
      </c>
    </row>
    <row r="44" spans="2:9" ht="12.75" customHeight="1">
      <c r="B44" s="8">
        <v>1998</v>
      </c>
      <c r="C44" s="32" t="s">
        <v>959</v>
      </c>
      <c r="D44" s="32" t="s">
        <v>419</v>
      </c>
      <c r="E44" s="11" t="s">
        <v>1200</v>
      </c>
      <c r="F44" s="48">
        <v>7822500</v>
      </c>
      <c r="G44" s="7">
        <f>H44-F44</f>
        <v>-982800</v>
      </c>
      <c r="H44" s="7">
        <v>6839700</v>
      </c>
      <c r="I44" s="5" t="s">
        <v>1153</v>
      </c>
    </row>
    <row r="45" spans="2:9" ht="12.75" customHeight="1">
      <c r="B45" s="8">
        <v>1999</v>
      </c>
      <c r="C45" s="32" t="s">
        <v>664</v>
      </c>
      <c r="D45" s="32" t="s">
        <v>419</v>
      </c>
      <c r="E45" s="5" t="s">
        <v>634</v>
      </c>
      <c r="F45" s="48">
        <v>6540450</v>
      </c>
      <c r="G45" s="7">
        <f>H45-F45</f>
        <v>-1063650</v>
      </c>
      <c r="H45" s="7">
        <v>5476800</v>
      </c>
      <c r="I45" s="5" t="s">
        <v>48</v>
      </c>
    </row>
    <row r="46" spans="2:9" ht="12.75" customHeight="1">
      <c r="B46" s="8">
        <v>2000</v>
      </c>
      <c r="C46" s="32" t="s">
        <v>664</v>
      </c>
      <c r="D46" s="32" t="s">
        <v>419</v>
      </c>
      <c r="E46" s="5" t="s">
        <v>1059</v>
      </c>
      <c r="F46" s="48">
        <v>6222300</v>
      </c>
      <c r="G46" s="7">
        <f>H46-F46</f>
        <v>318150</v>
      </c>
      <c r="H46" s="52">
        <v>6540450</v>
      </c>
      <c r="I46" s="5" t="s">
        <v>48</v>
      </c>
    </row>
    <row r="47" spans="2:9" ht="12.75" customHeight="1">
      <c r="B47" s="8">
        <v>1997</v>
      </c>
      <c r="C47" s="32" t="s">
        <v>730</v>
      </c>
      <c r="D47" s="32" t="s">
        <v>316</v>
      </c>
      <c r="E47" s="5" t="s">
        <v>199</v>
      </c>
      <c r="F47" s="48">
        <v>100800000</v>
      </c>
      <c r="G47" s="7">
        <f>H47-F47</f>
        <v>2100000</v>
      </c>
      <c r="H47" s="7">
        <v>102900000</v>
      </c>
      <c r="I47" s="5" t="s">
        <v>575</v>
      </c>
    </row>
    <row r="48" spans="2:9" ht="12.75" customHeight="1">
      <c r="B48" s="8">
        <v>2000</v>
      </c>
      <c r="C48" s="32" t="s">
        <v>895</v>
      </c>
      <c r="D48" s="32" t="s">
        <v>350</v>
      </c>
      <c r="E48" s="11" t="s">
        <v>548</v>
      </c>
      <c r="F48" s="48">
        <v>804000</v>
      </c>
      <c r="G48" s="26" t="s">
        <v>680</v>
      </c>
      <c r="H48" s="54" t="s">
        <v>499</v>
      </c>
      <c r="I48" s="26" t="s">
        <v>680</v>
      </c>
    </row>
    <row r="49" spans="2:9" ht="12.75" customHeight="1">
      <c r="B49" s="8">
        <v>1997</v>
      </c>
      <c r="C49" s="32" t="s">
        <v>811</v>
      </c>
      <c r="D49" s="32" t="s">
        <v>331</v>
      </c>
      <c r="E49" s="5" t="s">
        <v>229</v>
      </c>
      <c r="F49" s="48">
        <v>735000</v>
      </c>
      <c r="G49" s="7"/>
      <c r="H49" s="7">
        <v>735000</v>
      </c>
      <c r="I49" s="5" t="s">
        <v>1156</v>
      </c>
    </row>
    <row r="50" spans="2:9" ht="12.75" customHeight="1">
      <c r="B50" s="8">
        <v>1999</v>
      </c>
      <c r="C50" s="32" t="s">
        <v>648</v>
      </c>
      <c r="D50" s="32" t="s">
        <v>337</v>
      </c>
      <c r="E50" s="5" t="s">
        <v>583</v>
      </c>
      <c r="F50" s="48">
        <v>29400000</v>
      </c>
      <c r="G50" s="7"/>
      <c r="H50" s="7">
        <v>29400000</v>
      </c>
      <c r="I50" s="5" t="s">
        <v>48</v>
      </c>
    </row>
    <row r="51" spans="2:9" ht="12.75" customHeight="1">
      <c r="B51" s="8">
        <v>2000</v>
      </c>
      <c r="C51" s="32" t="s">
        <v>674</v>
      </c>
      <c r="D51" s="32" t="s">
        <v>337</v>
      </c>
      <c r="E51" s="5" t="s">
        <v>688</v>
      </c>
      <c r="F51" s="48">
        <v>29190000</v>
      </c>
      <c r="G51" s="27"/>
      <c r="H51" s="7">
        <v>29190000</v>
      </c>
      <c r="I51" s="5" t="s">
        <v>48</v>
      </c>
    </row>
    <row r="52" spans="2:9" ht="12.75" customHeight="1">
      <c r="B52" s="8">
        <v>1996</v>
      </c>
      <c r="C52" s="32" t="s">
        <v>911</v>
      </c>
      <c r="D52" s="32" t="s">
        <v>351</v>
      </c>
      <c r="E52" s="5" t="s">
        <v>996</v>
      </c>
      <c r="F52" s="19">
        <v>19055000</v>
      </c>
      <c r="G52" s="7">
        <f>H52-F52</f>
        <v>1545000</v>
      </c>
      <c r="H52" s="37">
        <v>20600000</v>
      </c>
      <c r="I52" s="5" t="s">
        <v>1152</v>
      </c>
    </row>
    <row r="53" spans="2:9" ht="12.75" customHeight="1">
      <c r="B53" s="8">
        <v>1996</v>
      </c>
      <c r="C53" s="32" t="s">
        <v>911</v>
      </c>
      <c r="D53" s="32" t="s">
        <v>351</v>
      </c>
      <c r="E53" s="5" t="s">
        <v>910</v>
      </c>
      <c r="F53" s="19">
        <v>16789000</v>
      </c>
      <c r="G53" s="7">
        <f>H53-F53</f>
        <v>-309000</v>
      </c>
      <c r="H53" s="37">
        <v>16480000</v>
      </c>
      <c r="I53" s="5" t="s">
        <v>1153</v>
      </c>
    </row>
    <row r="54" spans="2:9" ht="12.75" customHeight="1">
      <c r="B54" s="8">
        <v>1996</v>
      </c>
      <c r="C54" s="32" t="s">
        <v>911</v>
      </c>
      <c r="D54" s="32" t="s">
        <v>351</v>
      </c>
      <c r="E54" s="5" t="s">
        <v>979</v>
      </c>
      <c r="F54" s="19">
        <v>27810000</v>
      </c>
      <c r="G54" s="7">
        <f>H54-F54</f>
        <v>-3708000</v>
      </c>
      <c r="H54" s="37">
        <v>24102000</v>
      </c>
      <c r="I54" s="5" t="s">
        <v>1153</v>
      </c>
    </row>
    <row r="55" spans="2:9" ht="12.75" customHeight="1">
      <c r="B55" s="8">
        <v>1996</v>
      </c>
      <c r="C55" s="32" t="s">
        <v>911</v>
      </c>
      <c r="D55" s="32" t="s">
        <v>351</v>
      </c>
      <c r="E55" s="5" t="s">
        <v>1110</v>
      </c>
      <c r="F55" s="19">
        <v>18025000</v>
      </c>
      <c r="G55" s="7">
        <f>H55-F55</f>
        <v>-2266000</v>
      </c>
      <c r="H55" s="37">
        <v>15759000</v>
      </c>
      <c r="I55" s="5" t="s">
        <v>1153</v>
      </c>
    </row>
    <row r="56" spans="2:9" ht="12.75" customHeight="1">
      <c r="B56" s="8">
        <v>1997</v>
      </c>
      <c r="C56" s="32" t="s">
        <v>911</v>
      </c>
      <c r="D56" s="32" t="s">
        <v>351</v>
      </c>
      <c r="E56" s="5" t="s">
        <v>1168</v>
      </c>
      <c r="F56" s="48">
        <v>9345000</v>
      </c>
      <c r="G56" s="7">
        <f>H56-F56</f>
        <v>2205000</v>
      </c>
      <c r="H56" s="7">
        <v>11550000</v>
      </c>
      <c r="I56" s="5" t="s">
        <v>1152</v>
      </c>
    </row>
    <row r="57" spans="2:9" ht="12.75" customHeight="1">
      <c r="B57" s="8">
        <v>1997</v>
      </c>
      <c r="C57" s="32" t="s">
        <v>911</v>
      </c>
      <c r="D57" s="32" t="s">
        <v>351</v>
      </c>
      <c r="E57" s="5" t="s">
        <v>1159</v>
      </c>
      <c r="F57" s="48">
        <v>22155000</v>
      </c>
      <c r="G57" s="7"/>
      <c r="H57" s="7">
        <v>22155000</v>
      </c>
      <c r="I57" s="5" t="s">
        <v>48</v>
      </c>
    </row>
    <row r="58" spans="2:9" ht="12.75" customHeight="1">
      <c r="B58" s="8">
        <v>1997</v>
      </c>
      <c r="C58" s="32" t="s">
        <v>911</v>
      </c>
      <c r="D58" s="32" t="s">
        <v>351</v>
      </c>
      <c r="E58" s="5" t="s">
        <v>8</v>
      </c>
      <c r="F58" s="48">
        <v>14385000</v>
      </c>
      <c r="G58" s="7"/>
      <c r="H58" s="7">
        <v>14385000</v>
      </c>
      <c r="I58" s="5" t="s">
        <v>48</v>
      </c>
    </row>
    <row r="59" spans="2:9" ht="12.75" customHeight="1">
      <c r="B59" s="8">
        <v>1998</v>
      </c>
      <c r="C59" s="32" t="s">
        <v>949</v>
      </c>
      <c r="D59" s="32" t="s">
        <v>351</v>
      </c>
      <c r="E59" s="11" t="s">
        <v>1174</v>
      </c>
      <c r="F59" s="48">
        <v>25200000</v>
      </c>
      <c r="G59" s="7">
        <f>H59-F59</f>
        <v>3150000</v>
      </c>
      <c r="H59" s="7">
        <v>28350000</v>
      </c>
      <c r="I59" s="5" t="s">
        <v>575</v>
      </c>
    </row>
    <row r="60" spans="2:9" ht="12.75" customHeight="1">
      <c r="B60" s="8">
        <v>2000</v>
      </c>
      <c r="C60" s="32" t="s">
        <v>1088</v>
      </c>
      <c r="D60" s="32" t="s">
        <v>351</v>
      </c>
      <c r="E60" s="5" t="s">
        <v>701</v>
      </c>
      <c r="F60" s="48">
        <v>14700000</v>
      </c>
      <c r="G60" s="27"/>
      <c r="H60" s="7">
        <v>14700000</v>
      </c>
      <c r="I60" s="5" t="s">
        <v>575</v>
      </c>
    </row>
    <row r="61" spans="2:9" ht="12.75" customHeight="1">
      <c r="B61" s="8">
        <v>1997</v>
      </c>
      <c r="C61" s="32" t="s">
        <v>795</v>
      </c>
      <c r="D61" s="32" t="s">
        <v>357</v>
      </c>
      <c r="E61" s="5" t="s">
        <v>196</v>
      </c>
      <c r="F61" s="48">
        <v>368550000</v>
      </c>
      <c r="G61" s="7">
        <f>H61-F61</f>
        <v>10500000</v>
      </c>
      <c r="H61" s="7">
        <v>379050000</v>
      </c>
      <c r="I61" s="5" t="s">
        <v>1152</v>
      </c>
    </row>
    <row r="62" spans="2:9" ht="12.75" customHeight="1">
      <c r="B62" s="8">
        <v>2000</v>
      </c>
      <c r="C62" s="32" t="s">
        <v>873</v>
      </c>
      <c r="D62" s="32" t="s">
        <v>352</v>
      </c>
      <c r="E62" s="5" t="s">
        <v>514</v>
      </c>
      <c r="F62" s="48">
        <v>819000000</v>
      </c>
      <c r="G62" s="7">
        <f>H62-F62</f>
        <v>0</v>
      </c>
      <c r="H62" s="7">
        <v>819000000</v>
      </c>
      <c r="I62" s="5" t="s">
        <v>1082</v>
      </c>
    </row>
    <row r="63" spans="2:9" ht="12.75" customHeight="1">
      <c r="B63" s="8">
        <v>1996</v>
      </c>
      <c r="C63" s="32" t="s">
        <v>766</v>
      </c>
      <c r="D63" s="32" t="s">
        <v>353</v>
      </c>
      <c r="E63" s="5" t="s">
        <v>149</v>
      </c>
      <c r="F63" s="19">
        <v>518090000</v>
      </c>
      <c r="G63" s="7">
        <f>H63-F63</f>
        <v>-117420000</v>
      </c>
      <c r="H63" s="37">
        <v>400670000</v>
      </c>
      <c r="I63" s="5" t="s">
        <v>1153</v>
      </c>
    </row>
    <row r="64" spans="2:9" ht="12.75" customHeight="1">
      <c r="B64" s="8">
        <v>1996</v>
      </c>
      <c r="C64" s="32" t="s">
        <v>766</v>
      </c>
      <c r="D64" s="32" t="s">
        <v>353</v>
      </c>
      <c r="E64" s="5" t="s">
        <v>163</v>
      </c>
      <c r="F64" s="19">
        <v>429450000</v>
      </c>
      <c r="G64" s="37"/>
      <c r="H64" s="37">
        <v>429450000</v>
      </c>
      <c r="I64" s="5" t="s">
        <v>1153</v>
      </c>
    </row>
    <row r="65" spans="2:9" ht="12.75" customHeight="1">
      <c r="B65" s="8">
        <v>1997</v>
      </c>
      <c r="C65" s="32" t="s">
        <v>787</v>
      </c>
      <c r="D65" s="32" t="s">
        <v>353</v>
      </c>
      <c r="E65" s="5" t="s">
        <v>177</v>
      </c>
      <c r="F65" s="48">
        <v>588000000</v>
      </c>
      <c r="G65" s="7">
        <f aca="true" t="shared" si="0" ref="G65:G72">H65-F65</f>
        <v>0</v>
      </c>
      <c r="H65" s="7">
        <v>588000000</v>
      </c>
      <c r="I65" s="5" t="s">
        <v>48</v>
      </c>
    </row>
    <row r="66" spans="2:9" ht="12.75" customHeight="1">
      <c r="B66" s="8">
        <v>1997</v>
      </c>
      <c r="C66" s="32" t="s">
        <v>787</v>
      </c>
      <c r="D66" s="32" t="s">
        <v>353</v>
      </c>
      <c r="E66" s="11" t="s">
        <v>200</v>
      </c>
      <c r="F66" s="48">
        <v>244650000</v>
      </c>
      <c r="G66" s="7">
        <f t="shared" si="0"/>
        <v>70350000</v>
      </c>
      <c r="H66" s="7">
        <v>315000000</v>
      </c>
      <c r="I66" s="5" t="s">
        <v>48</v>
      </c>
    </row>
    <row r="67" spans="2:9" ht="12.75" customHeight="1">
      <c r="B67" s="8">
        <v>1998</v>
      </c>
      <c r="C67" s="32" t="s">
        <v>787</v>
      </c>
      <c r="D67" s="32" t="s">
        <v>353</v>
      </c>
      <c r="E67" s="11" t="s">
        <v>713</v>
      </c>
      <c r="F67" s="48">
        <v>304500000</v>
      </c>
      <c r="G67" s="7">
        <f t="shared" si="0"/>
        <v>21000000</v>
      </c>
      <c r="H67" s="7">
        <v>325500000</v>
      </c>
      <c r="I67" s="5" t="s">
        <v>1153</v>
      </c>
    </row>
    <row r="68" spans="2:9" ht="12.75" customHeight="1">
      <c r="B68" s="8">
        <v>1997</v>
      </c>
      <c r="C68" s="32" t="s">
        <v>786</v>
      </c>
      <c r="D68" s="32" t="s">
        <v>358</v>
      </c>
      <c r="E68" s="10" t="s">
        <v>176</v>
      </c>
      <c r="F68" s="48">
        <v>283500000</v>
      </c>
      <c r="G68" s="7">
        <f t="shared" si="0"/>
        <v>-18375000</v>
      </c>
      <c r="H68" s="7">
        <v>265125000</v>
      </c>
      <c r="I68" s="5" t="s">
        <v>1152</v>
      </c>
    </row>
    <row r="69" spans="2:9" ht="12.75" customHeight="1">
      <c r="B69" s="8">
        <v>1998</v>
      </c>
      <c r="C69" s="32" t="s">
        <v>833</v>
      </c>
      <c r="D69" s="32" t="s">
        <v>358</v>
      </c>
      <c r="E69" s="5" t="s">
        <v>260</v>
      </c>
      <c r="F69" s="48">
        <v>35700000</v>
      </c>
      <c r="G69" s="7">
        <f t="shared" si="0"/>
        <v>-18900000</v>
      </c>
      <c r="H69" s="7">
        <v>16800000</v>
      </c>
      <c r="I69" s="5" t="s">
        <v>575</v>
      </c>
    </row>
    <row r="70" spans="2:9" ht="12.75" customHeight="1">
      <c r="B70" s="8">
        <v>1999</v>
      </c>
      <c r="C70" s="32" t="s">
        <v>840</v>
      </c>
      <c r="D70" s="32" t="s">
        <v>358</v>
      </c>
      <c r="E70" s="10" t="s">
        <v>269</v>
      </c>
      <c r="F70" s="48">
        <v>278250000</v>
      </c>
      <c r="G70" s="7">
        <f t="shared" si="0"/>
        <v>-3150000</v>
      </c>
      <c r="H70" s="7">
        <v>275100000</v>
      </c>
      <c r="I70" s="5" t="s">
        <v>735</v>
      </c>
    </row>
    <row r="71" spans="2:9" ht="12.75" customHeight="1">
      <c r="B71" s="8">
        <v>1999</v>
      </c>
      <c r="C71" s="32" t="s">
        <v>840</v>
      </c>
      <c r="D71" s="32" t="s">
        <v>358</v>
      </c>
      <c r="E71" s="5" t="s">
        <v>677</v>
      </c>
      <c r="F71" s="48">
        <v>35700000</v>
      </c>
      <c r="G71" s="7">
        <f t="shared" si="0"/>
        <v>-17325000</v>
      </c>
      <c r="H71" s="7">
        <v>18375000</v>
      </c>
      <c r="I71" s="5" t="s">
        <v>735</v>
      </c>
    </row>
    <row r="72" spans="2:9" ht="12.75" customHeight="1">
      <c r="B72" s="8">
        <v>1999</v>
      </c>
      <c r="C72" s="32" t="s">
        <v>833</v>
      </c>
      <c r="D72" s="32" t="s">
        <v>358</v>
      </c>
      <c r="E72" s="5" t="s">
        <v>303</v>
      </c>
      <c r="F72" s="48">
        <v>68250000</v>
      </c>
      <c r="G72" s="7">
        <f t="shared" si="0"/>
        <v>12390000</v>
      </c>
      <c r="H72" s="7">
        <v>80640000</v>
      </c>
      <c r="I72" s="5" t="s">
        <v>48</v>
      </c>
    </row>
    <row r="73" spans="2:9" ht="12.75" customHeight="1">
      <c r="B73" s="8">
        <v>2000</v>
      </c>
      <c r="C73" s="32" t="s">
        <v>840</v>
      </c>
      <c r="D73" s="32" t="s">
        <v>358</v>
      </c>
      <c r="E73" s="5" t="s">
        <v>511</v>
      </c>
      <c r="F73" s="48">
        <v>357000000</v>
      </c>
      <c r="G73" s="16"/>
      <c r="H73" s="54" t="s">
        <v>499</v>
      </c>
      <c r="I73" s="5" t="s">
        <v>575</v>
      </c>
    </row>
    <row r="74" spans="2:9" ht="12.75" customHeight="1">
      <c r="B74" s="8">
        <v>1996</v>
      </c>
      <c r="C74" s="32" t="s">
        <v>762</v>
      </c>
      <c r="D74" s="32" t="s">
        <v>332</v>
      </c>
      <c r="E74" s="5" t="s">
        <v>144</v>
      </c>
      <c r="F74" s="19">
        <v>29355000</v>
      </c>
      <c r="G74" s="7">
        <f>H74-F74</f>
        <v>1545000</v>
      </c>
      <c r="H74" s="37">
        <v>30900000</v>
      </c>
      <c r="I74" s="5" t="s">
        <v>1152</v>
      </c>
    </row>
    <row r="75" spans="2:9" ht="12.75" customHeight="1">
      <c r="B75" s="8">
        <v>2000</v>
      </c>
      <c r="C75" s="32" t="s">
        <v>877</v>
      </c>
      <c r="D75" s="32" t="s">
        <v>354</v>
      </c>
      <c r="E75" s="11" t="s">
        <v>521</v>
      </c>
      <c r="F75" s="48">
        <v>1932000000</v>
      </c>
      <c r="G75" s="16"/>
      <c r="H75" s="54" t="s">
        <v>499</v>
      </c>
      <c r="I75" s="5" t="s">
        <v>1082</v>
      </c>
    </row>
    <row r="76" spans="2:9" ht="12.75" customHeight="1">
      <c r="B76" s="8">
        <v>1998</v>
      </c>
      <c r="C76" s="32" t="s">
        <v>826</v>
      </c>
      <c r="D76" s="32" t="s">
        <v>355</v>
      </c>
      <c r="E76" s="10" t="s">
        <v>250</v>
      </c>
      <c r="F76" s="48">
        <v>13650000</v>
      </c>
      <c r="G76" s="7">
        <f>H76-F76</f>
        <v>-1050000</v>
      </c>
      <c r="H76" s="7">
        <v>12600000</v>
      </c>
      <c r="I76" s="5" t="s">
        <v>575</v>
      </c>
    </row>
    <row r="77" spans="2:9" ht="12.75" customHeight="1">
      <c r="B77" s="8">
        <v>1996</v>
      </c>
      <c r="C77" s="32" t="s">
        <v>768</v>
      </c>
      <c r="D77" s="32" t="s">
        <v>369</v>
      </c>
      <c r="E77" s="10" t="s">
        <v>151</v>
      </c>
      <c r="F77" s="19">
        <v>4378500000</v>
      </c>
      <c r="G77" s="7">
        <f>H77-F77</f>
        <v>435750000</v>
      </c>
      <c r="H77" s="37">
        <v>4814250000</v>
      </c>
      <c r="I77" s="5" t="s">
        <v>1153</v>
      </c>
    </row>
    <row r="78" spans="2:9" ht="12.75" customHeight="1">
      <c r="B78" s="8">
        <v>1998</v>
      </c>
      <c r="C78" s="32" t="s">
        <v>768</v>
      </c>
      <c r="D78" s="32" t="s">
        <v>369</v>
      </c>
      <c r="E78" s="5" t="s">
        <v>252</v>
      </c>
      <c r="F78" s="48">
        <v>2205000</v>
      </c>
      <c r="G78" s="7"/>
      <c r="H78" s="7">
        <v>2205000</v>
      </c>
      <c r="I78" s="5" t="s">
        <v>1153</v>
      </c>
    </row>
    <row r="79" spans="2:9" ht="12.75" customHeight="1">
      <c r="B79" s="8">
        <v>1999</v>
      </c>
      <c r="C79" s="32" t="s">
        <v>841</v>
      </c>
      <c r="D79" s="32" t="s">
        <v>370</v>
      </c>
      <c r="E79" s="5" t="s">
        <v>270</v>
      </c>
      <c r="F79" s="48">
        <v>876750000</v>
      </c>
      <c r="G79" s="7">
        <f>H79-F79</f>
        <v>15750000</v>
      </c>
      <c r="H79" s="7">
        <v>892500000</v>
      </c>
      <c r="I79" s="11" t="s">
        <v>673</v>
      </c>
    </row>
    <row r="80" spans="2:9" ht="12.75" customHeight="1">
      <c r="B80" s="8">
        <v>1999</v>
      </c>
      <c r="C80" s="32" t="s">
        <v>841</v>
      </c>
      <c r="D80" s="32" t="s">
        <v>370</v>
      </c>
      <c r="E80" s="5" t="s">
        <v>278</v>
      </c>
      <c r="F80" s="48">
        <v>1365000000</v>
      </c>
      <c r="G80" s="7">
        <f>H80-F80</f>
        <v>13650000</v>
      </c>
      <c r="H80" s="7">
        <v>1378650000</v>
      </c>
      <c r="I80" s="5" t="s">
        <v>48</v>
      </c>
    </row>
    <row r="81" spans="2:9" ht="12.75" customHeight="1">
      <c r="B81" s="8">
        <v>1996</v>
      </c>
      <c r="C81" s="32" t="s">
        <v>736</v>
      </c>
      <c r="D81" s="32" t="s">
        <v>317</v>
      </c>
      <c r="E81" s="5" t="s">
        <v>139</v>
      </c>
      <c r="F81" s="19">
        <v>20291000</v>
      </c>
      <c r="G81" s="7">
        <f>H81-F81</f>
        <v>16480000</v>
      </c>
      <c r="H81" s="37">
        <v>36771000</v>
      </c>
      <c r="I81" s="5" t="s">
        <v>1152</v>
      </c>
    </row>
    <row r="82" spans="2:9" ht="12.75" customHeight="1">
      <c r="B82" s="8">
        <v>1999</v>
      </c>
      <c r="C82" s="32" t="s">
        <v>736</v>
      </c>
      <c r="D82" s="32" t="s">
        <v>317</v>
      </c>
      <c r="E82" s="5" t="s">
        <v>285</v>
      </c>
      <c r="F82" s="48">
        <v>63000000</v>
      </c>
      <c r="G82" s="7">
        <f>H82-F82</f>
        <v>6300000</v>
      </c>
      <c r="H82" s="7">
        <v>69300000</v>
      </c>
      <c r="I82" s="5" t="s">
        <v>735</v>
      </c>
    </row>
    <row r="83" spans="2:9" ht="12.75" customHeight="1">
      <c r="B83" s="8">
        <v>2000</v>
      </c>
      <c r="C83" s="32" t="s">
        <v>898</v>
      </c>
      <c r="D83" s="32" t="s">
        <v>317</v>
      </c>
      <c r="E83" s="5" t="s">
        <v>551</v>
      </c>
      <c r="F83" s="48">
        <v>945000</v>
      </c>
      <c r="G83" s="26" t="s">
        <v>680</v>
      </c>
      <c r="H83" s="54" t="s">
        <v>499</v>
      </c>
      <c r="I83" s="26" t="s">
        <v>680</v>
      </c>
    </row>
    <row r="84" spans="2:9" ht="12.75" customHeight="1">
      <c r="B84" s="8">
        <v>2000</v>
      </c>
      <c r="C84" s="32" t="s">
        <v>898</v>
      </c>
      <c r="D84" s="32" t="s">
        <v>317</v>
      </c>
      <c r="E84" s="5" t="s">
        <v>552</v>
      </c>
      <c r="F84" s="48">
        <v>420000</v>
      </c>
      <c r="G84" s="26" t="s">
        <v>680</v>
      </c>
      <c r="H84" s="54" t="s">
        <v>499</v>
      </c>
      <c r="I84" s="26" t="s">
        <v>680</v>
      </c>
    </row>
    <row r="85" spans="2:9" ht="12.75" customHeight="1">
      <c r="B85" s="8">
        <v>1996</v>
      </c>
      <c r="C85" s="32" t="s">
        <v>772</v>
      </c>
      <c r="D85" s="32" t="s">
        <v>382</v>
      </c>
      <c r="E85" s="5" t="s">
        <v>155</v>
      </c>
      <c r="F85" s="19">
        <v>7210000</v>
      </c>
      <c r="G85" s="7">
        <f>H85-F85</f>
        <v>-206000</v>
      </c>
      <c r="H85" s="37">
        <v>7004000</v>
      </c>
      <c r="I85" s="5" t="s">
        <v>1152</v>
      </c>
    </row>
    <row r="86" spans="2:9" ht="12.75" customHeight="1">
      <c r="B86" s="8">
        <v>1999</v>
      </c>
      <c r="C86" s="32" t="s">
        <v>737</v>
      </c>
      <c r="D86" s="32" t="s">
        <v>382</v>
      </c>
      <c r="E86" s="10" t="s">
        <v>286</v>
      </c>
      <c r="F86" s="48">
        <v>37800000</v>
      </c>
      <c r="G86" s="7">
        <f>H86-F86</f>
        <v>-735000</v>
      </c>
      <c r="H86" s="7">
        <v>37065000</v>
      </c>
      <c r="I86" s="5" t="s">
        <v>735</v>
      </c>
    </row>
    <row r="87" spans="2:9" ht="12.75" customHeight="1">
      <c r="B87" s="8">
        <v>1998</v>
      </c>
      <c r="C87" s="32" t="s">
        <v>834</v>
      </c>
      <c r="D87" s="32" t="s">
        <v>405</v>
      </c>
      <c r="E87" s="5" t="s">
        <v>262</v>
      </c>
      <c r="F87" s="48">
        <v>54600000</v>
      </c>
      <c r="G87" s="7">
        <f>H87-F87</f>
        <v>840000</v>
      </c>
      <c r="H87" s="7">
        <v>55440000</v>
      </c>
      <c r="I87" s="5" t="s">
        <v>575</v>
      </c>
    </row>
    <row r="88" spans="2:9" ht="12.75" customHeight="1">
      <c r="B88" s="8">
        <v>1996</v>
      </c>
      <c r="C88" s="32" t="s">
        <v>777</v>
      </c>
      <c r="D88" s="32" t="s">
        <v>398</v>
      </c>
      <c r="E88" s="5" t="s">
        <v>161</v>
      </c>
      <c r="F88" s="19">
        <v>108150000</v>
      </c>
      <c r="G88" s="7">
        <f>H88-F88</f>
        <v>2100000</v>
      </c>
      <c r="H88" s="37">
        <v>110250000</v>
      </c>
      <c r="I88" s="5" t="s">
        <v>1152</v>
      </c>
    </row>
    <row r="89" spans="2:9" ht="12.75" customHeight="1">
      <c r="B89" s="8">
        <v>1997</v>
      </c>
      <c r="C89" s="32" t="s">
        <v>798</v>
      </c>
      <c r="D89" s="32" t="s">
        <v>398</v>
      </c>
      <c r="E89" s="5" t="s">
        <v>205</v>
      </c>
      <c r="F89" s="48">
        <v>22050000</v>
      </c>
      <c r="G89" s="7"/>
      <c r="H89" s="7">
        <v>22050000</v>
      </c>
      <c r="I89" s="5" t="s">
        <v>48</v>
      </c>
    </row>
    <row r="90" spans="2:9" ht="12.75" customHeight="1">
      <c r="B90" s="8">
        <v>1996</v>
      </c>
      <c r="C90" s="32" t="s">
        <v>929</v>
      </c>
      <c r="D90" s="32" t="s">
        <v>359</v>
      </c>
      <c r="E90" s="5" t="s">
        <v>928</v>
      </c>
      <c r="F90" s="19">
        <v>11227000</v>
      </c>
      <c r="G90" s="7">
        <f>H90-F90</f>
        <v>7313000</v>
      </c>
      <c r="H90" s="37">
        <v>18540000</v>
      </c>
      <c r="I90" s="5" t="s">
        <v>1152</v>
      </c>
    </row>
    <row r="91" spans="2:9" ht="12.75" customHeight="1">
      <c r="B91" s="8">
        <v>1996</v>
      </c>
      <c r="C91" s="32" t="s">
        <v>1010</v>
      </c>
      <c r="D91" s="32" t="s">
        <v>359</v>
      </c>
      <c r="E91" s="5" t="s">
        <v>1009</v>
      </c>
      <c r="F91" s="19">
        <v>11021000</v>
      </c>
      <c r="G91" s="37"/>
      <c r="H91" s="37">
        <v>11021000</v>
      </c>
      <c r="I91" s="5" t="s">
        <v>1152</v>
      </c>
    </row>
    <row r="92" spans="2:9" ht="12.75" customHeight="1">
      <c r="B92" s="8">
        <v>1997</v>
      </c>
      <c r="C92" s="32" t="s">
        <v>929</v>
      </c>
      <c r="D92" s="32" t="s">
        <v>359</v>
      </c>
      <c r="E92" s="5" t="s">
        <v>99</v>
      </c>
      <c r="F92" s="48">
        <v>14175000</v>
      </c>
      <c r="G92" s="7"/>
      <c r="H92" s="7">
        <v>14175000</v>
      </c>
      <c r="I92" s="5" t="s">
        <v>1152</v>
      </c>
    </row>
    <row r="93" spans="2:9" ht="12.75" customHeight="1">
      <c r="B93" s="8">
        <v>1996</v>
      </c>
      <c r="C93" s="32" t="s">
        <v>998</v>
      </c>
      <c r="D93" s="32" t="s">
        <v>408</v>
      </c>
      <c r="E93" s="5" t="s">
        <v>997</v>
      </c>
      <c r="F93" s="19">
        <v>23484000</v>
      </c>
      <c r="G93" s="7">
        <f>H93-F93</f>
        <v>3811000</v>
      </c>
      <c r="H93" s="37">
        <v>27295000</v>
      </c>
      <c r="I93" s="5" t="s">
        <v>1152</v>
      </c>
    </row>
    <row r="94" spans="2:9" ht="12.75" customHeight="1">
      <c r="B94" s="8">
        <v>1996</v>
      </c>
      <c r="C94" s="32" t="s">
        <v>998</v>
      </c>
      <c r="D94" s="32" t="s">
        <v>408</v>
      </c>
      <c r="E94" s="5" t="s">
        <v>1004</v>
      </c>
      <c r="F94" s="19">
        <v>26780000</v>
      </c>
      <c r="G94" s="7">
        <f>H94-F94</f>
        <v>309000</v>
      </c>
      <c r="H94" s="37">
        <v>27089000</v>
      </c>
      <c r="I94" s="5" t="s">
        <v>1152</v>
      </c>
    </row>
    <row r="95" spans="2:9" ht="12.75" customHeight="1">
      <c r="B95" s="8">
        <v>1998</v>
      </c>
      <c r="C95" s="32" t="s">
        <v>948</v>
      </c>
      <c r="D95" s="32" t="s">
        <v>408</v>
      </c>
      <c r="E95" s="11" t="s">
        <v>1172</v>
      </c>
      <c r="F95" s="48">
        <v>7140000</v>
      </c>
      <c r="G95" s="7">
        <f>H95-F95</f>
        <v>630000</v>
      </c>
      <c r="H95" s="7">
        <v>7770000</v>
      </c>
      <c r="I95" s="5" t="s">
        <v>575</v>
      </c>
    </row>
    <row r="96" spans="2:9" ht="12.75" customHeight="1">
      <c r="B96" s="8">
        <v>1996</v>
      </c>
      <c r="C96" s="32" t="s">
        <v>992</v>
      </c>
      <c r="D96" s="32" t="s">
        <v>325</v>
      </c>
      <c r="E96" s="5" t="s">
        <v>991</v>
      </c>
      <c r="F96" s="19">
        <v>3193000</v>
      </c>
      <c r="G96" s="39"/>
      <c r="H96" s="37">
        <v>3193000</v>
      </c>
      <c r="I96" s="5" t="s">
        <v>1153</v>
      </c>
    </row>
    <row r="97" spans="2:9" ht="12.75" customHeight="1">
      <c r="B97" s="8">
        <v>1996</v>
      </c>
      <c r="C97" s="32" t="s">
        <v>992</v>
      </c>
      <c r="D97" s="32" t="s">
        <v>325</v>
      </c>
      <c r="E97" s="5" t="s">
        <v>1126</v>
      </c>
      <c r="F97" s="19">
        <v>29169600</v>
      </c>
      <c r="G97" s="40"/>
      <c r="H97" s="37">
        <v>29169600</v>
      </c>
      <c r="I97" s="5" t="s">
        <v>1153</v>
      </c>
    </row>
    <row r="98" spans="2:9" ht="12.75" customHeight="1">
      <c r="B98" s="8">
        <v>1996</v>
      </c>
      <c r="C98" s="32" t="s">
        <v>992</v>
      </c>
      <c r="D98" s="32" t="s">
        <v>325</v>
      </c>
      <c r="E98" s="5" t="s">
        <v>1132</v>
      </c>
      <c r="F98" s="19">
        <v>2575000</v>
      </c>
      <c r="G98" s="37"/>
      <c r="H98" s="37">
        <v>2575000</v>
      </c>
      <c r="I98" s="5" t="s">
        <v>1153</v>
      </c>
    </row>
    <row r="99" spans="2:9" ht="12.75" customHeight="1">
      <c r="B99" s="8">
        <v>1997</v>
      </c>
      <c r="C99" s="32" t="s">
        <v>992</v>
      </c>
      <c r="D99" s="32" t="s">
        <v>325</v>
      </c>
      <c r="E99" s="5" t="s">
        <v>6</v>
      </c>
      <c r="F99" s="48">
        <v>18585000</v>
      </c>
      <c r="G99" s="7"/>
      <c r="H99" s="7">
        <v>18585000</v>
      </c>
      <c r="I99" s="5" t="s">
        <v>48</v>
      </c>
    </row>
    <row r="100" spans="2:9" ht="12.75" customHeight="1">
      <c r="B100" s="8">
        <v>1997</v>
      </c>
      <c r="C100" s="32" t="s">
        <v>39</v>
      </c>
      <c r="D100" s="32" t="s">
        <v>422</v>
      </c>
      <c r="E100" s="5" t="s">
        <v>129</v>
      </c>
      <c r="F100" s="48">
        <v>2436000</v>
      </c>
      <c r="G100" s="7"/>
      <c r="H100" s="7">
        <v>2436000</v>
      </c>
      <c r="I100" s="25" t="s">
        <v>738</v>
      </c>
    </row>
    <row r="101" spans="2:9" ht="12.75" customHeight="1">
      <c r="B101" s="8">
        <v>1997</v>
      </c>
      <c r="C101" s="32" t="s">
        <v>37</v>
      </c>
      <c r="D101" s="32" t="s">
        <v>422</v>
      </c>
      <c r="E101" s="5" t="s">
        <v>124</v>
      </c>
      <c r="F101" s="48">
        <v>28686000</v>
      </c>
      <c r="G101" s="7">
        <f>H101-F101</f>
        <v>1228500</v>
      </c>
      <c r="H101" s="7">
        <v>29914500</v>
      </c>
      <c r="I101" s="25" t="s">
        <v>738</v>
      </c>
    </row>
    <row r="102" spans="2:9" ht="12.75" customHeight="1">
      <c r="B102" s="8">
        <v>1998</v>
      </c>
      <c r="C102" s="32" t="s">
        <v>956</v>
      </c>
      <c r="D102" s="32" t="s">
        <v>422</v>
      </c>
      <c r="E102" s="11" t="s">
        <v>1196</v>
      </c>
      <c r="F102" s="48">
        <v>14637000</v>
      </c>
      <c r="G102" s="7">
        <f>H102-F102</f>
        <v>735000</v>
      </c>
      <c r="H102" s="7">
        <v>15372000</v>
      </c>
      <c r="I102" s="5" t="s">
        <v>1153</v>
      </c>
    </row>
    <row r="103" spans="2:9" ht="12.75" customHeight="1">
      <c r="B103" s="8">
        <v>1998</v>
      </c>
      <c r="C103" s="32" t="s">
        <v>935</v>
      </c>
      <c r="D103" s="32" t="s">
        <v>422</v>
      </c>
      <c r="E103" s="11" t="s">
        <v>64</v>
      </c>
      <c r="F103" s="48">
        <v>12915000</v>
      </c>
      <c r="G103" s="7"/>
      <c r="H103" s="7">
        <v>12915000</v>
      </c>
      <c r="I103" s="5" t="s">
        <v>1153</v>
      </c>
    </row>
    <row r="104" spans="2:9" ht="12.75" customHeight="1">
      <c r="B104" s="8">
        <v>1998</v>
      </c>
      <c r="C104" s="32" t="s">
        <v>961</v>
      </c>
      <c r="D104" s="32" t="s">
        <v>422</v>
      </c>
      <c r="E104" s="11" t="s">
        <v>1203</v>
      </c>
      <c r="F104" s="48">
        <v>28654500</v>
      </c>
      <c r="G104" s="7"/>
      <c r="H104" s="7">
        <v>28654500</v>
      </c>
      <c r="I104" s="5" t="s">
        <v>1153</v>
      </c>
    </row>
    <row r="105" spans="2:9" ht="12.75" customHeight="1">
      <c r="B105" s="8">
        <v>1998</v>
      </c>
      <c r="C105" s="32" t="s">
        <v>961</v>
      </c>
      <c r="D105" s="32" t="s">
        <v>422</v>
      </c>
      <c r="E105" s="11" t="s">
        <v>1204</v>
      </c>
      <c r="F105" s="48">
        <v>5806500</v>
      </c>
      <c r="G105" s="7">
        <f>H105-F105</f>
        <v>3171000</v>
      </c>
      <c r="H105" s="7">
        <v>8977500</v>
      </c>
      <c r="I105" s="5" t="s">
        <v>1153</v>
      </c>
    </row>
    <row r="106" spans="2:9" ht="12.75" customHeight="1">
      <c r="B106" s="8">
        <v>1999</v>
      </c>
      <c r="C106" s="32" t="s">
        <v>956</v>
      </c>
      <c r="D106" s="32" t="s">
        <v>422</v>
      </c>
      <c r="E106" s="5" t="s">
        <v>638</v>
      </c>
      <c r="F106" s="48">
        <v>36145000</v>
      </c>
      <c r="G106" s="7"/>
      <c r="H106" s="7">
        <v>36145000</v>
      </c>
      <c r="I106" s="5" t="s">
        <v>48</v>
      </c>
    </row>
    <row r="107" spans="2:9" ht="12.75" customHeight="1">
      <c r="B107" s="8">
        <v>1999</v>
      </c>
      <c r="C107" s="32" t="s">
        <v>956</v>
      </c>
      <c r="D107" s="32" t="s">
        <v>422</v>
      </c>
      <c r="E107" s="5" t="s">
        <v>639</v>
      </c>
      <c r="F107" s="48">
        <v>12852000</v>
      </c>
      <c r="G107" s="7"/>
      <c r="H107" s="7">
        <v>12852000</v>
      </c>
      <c r="I107" s="5" t="s">
        <v>48</v>
      </c>
    </row>
    <row r="108" spans="2:9" ht="12.75" customHeight="1">
      <c r="B108" s="8">
        <v>1999</v>
      </c>
      <c r="C108" s="32" t="s">
        <v>652</v>
      </c>
      <c r="D108" s="32" t="s">
        <v>422</v>
      </c>
      <c r="E108" s="5" t="s">
        <v>588</v>
      </c>
      <c r="F108" s="48">
        <v>12285000</v>
      </c>
      <c r="G108" s="7"/>
      <c r="H108" s="7">
        <v>12285000</v>
      </c>
      <c r="I108" s="5" t="s">
        <v>48</v>
      </c>
    </row>
    <row r="109" spans="2:9" ht="12.75" customHeight="1">
      <c r="B109" s="8">
        <v>1999</v>
      </c>
      <c r="C109" s="32" t="s">
        <v>652</v>
      </c>
      <c r="D109" s="32" t="s">
        <v>422</v>
      </c>
      <c r="E109" s="5" t="s">
        <v>1196</v>
      </c>
      <c r="F109" s="48">
        <v>13020000</v>
      </c>
      <c r="G109" s="7">
        <f>H109-F109</f>
        <v>-2352000</v>
      </c>
      <c r="H109" s="7">
        <v>10668000</v>
      </c>
      <c r="I109" s="25" t="s">
        <v>738</v>
      </c>
    </row>
    <row r="110" spans="2:9" ht="12.75" customHeight="1">
      <c r="B110" s="8">
        <v>2000</v>
      </c>
      <c r="C110" s="32" t="s">
        <v>956</v>
      </c>
      <c r="D110" s="32" t="s">
        <v>422</v>
      </c>
      <c r="E110" s="5" t="s">
        <v>697</v>
      </c>
      <c r="F110" s="48">
        <v>10290000</v>
      </c>
      <c r="G110" s="27"/>
      <c r="H110" s="7">
        <v>10290000</v>
      </c>
      <c r="I110" s="5" t="s">
        <v>48</v>
      </c>
    </row>
    <row r="111" spans="2:9" ht="12.75" customHeight="1">
      <c r="B111" s="8">
        <v>2000</v>
      </c>
      <c r="C111" s="32" t="s">
        <v>1103</v>
      </c>
      <c r="D111" s="32" t="s">
        <v>422</v>
      </c>
      <c r="E111" s="5" t="s">
        <v>1070</v>
      </c>
      <c r="F111" s="48">
        <v>4357500</v>
      </c>
      <c r="G111" s="27"/>
      <c r="H111" s="7">
        <v>4357500</v>
      </c>
      <c r="I111" s="5" t="s">
        <v>48</v>
      </c>
    </row>
    <row r="112" spans="2:9" ht="12.75" customHeight="1">
      <c r="B112" s="8">
        <v>2000</v>
      </c>
      <c r="C112" s="32" t="s">
        <v>1102</v>
      </c>
      <c r="D112" s="32" t="s">
        <v>422</v>
      </c>
      <c r="E112" s="5" t="s">
        <v>1064</v>
      </c>
      <c r="F112" s="48">
        <v>27814500</v>
      </c>
      <c r="G112" s="7">
        <f>H112-F112</f>
        <v>1669500</v>
      </c>
      <c r="H112" s="52">
        <v>29484000</v>
      </c>
      <c r="I112" s="5" t="s">
        <v>48</v>
      </c>
    </row>
    <row r="113" spans="2:9" ht="12.75" customHeight="1">
      <c r="B113" s="8">
        <v>2000</v>
      </c>
      <c r="C113" s="32" t="s">
        <v>1102</v>
      </c>
      <c r="D113" s="32" t="s">
        <v>422</v>
      </c>
      <c r="E113" s="5" t="s">
        <v>1065</v>
      </c>
      <c r="F113" s="48">
        <v>20359500</v>
      </c>
      <c r="G113" s="7">
        <f>H113-F113</f>
        <v>7192500</v>
      </c>
      <c r="H113" s="52">
        <v>27552000</v>
      </c>
      <c r="I113" s="5" t="s">
        <v>48</v>
      </c>
    </row>
    <row r="114" spans="2:9" ht="12.75" customHeight="1">
      <c r="B114" s="8">
        <v>2000</v>
      </c>
      <c r="C114" s="32" t="s">
        <v>956</v>
      </c>
      <c r="D114" s="32" t="s">
        <v>422</v>
      </c>
      <c r="E114" s="5" t="s">
        <v>1055</v>
      </c>
      <c r="F114" s="48">
        <v>15120000</v>
      </c>
      <c r="G114" s="7">
        <f>H114-F114</f>
        <v>840000</v>
      </c>
      <c r="H114" s="52">
        <v>15960000</v>
      </c>
      <c r="I114" s="28" t="s">
        <v>738</v>
      </c>
    </row>
    <row r="115" spans="2:9" ht="12.75" customHeight="1">
      <c r="B115" s="8">
        <v>1997</v>
      </c>
      <c r="C115" s="32" t="s">
        <v>35</v>
      </c>
      <c r="D115" s="32" t="s">
        <v>409</v>
      </c>
      <c r="E115" s="5" t="s">
        <v>123</v>
      </c>
      <c r="F115" s="48">
        <v>700000</v>
      </c>
      <c r="G115" s="7"/>
      <c r="H115" s="7">
        <v>700000</v>
      </c>
      <c r="I115" s="25" t="s">
        <v>738</v>
      </c>
    </row>
    <row r="116" spans="2:9" ht="12.75" customHeight="1">
      <c r="B116" s="8">
        <v>1997</v>
      </c>
      <c r="C116" s="32" t="s">
        <v>35</v>
      </c>
      <c r="D116" s="32" t="s">
        <v>409</v>
      </c>
      <c r="E116" s="5" t="s">
        <v>125</v>
      </c>
      <c r="F116" s="48">
        <v>1850000</v>
      </c>
      <c r="G116" s="7">
        <f>H116-F116</f>
        <v>-150000</v>
      </c>
      <c r="H116" s="7">
        <v>1700000</v>
      </c>
      <c r="I116" s="25" t="s">
        <v>738</v>
      </c>
    </row>
    <row r="117" spans="2:9" ht="12.75" customHeight="1">
      <c r="B117" s="8">
        <v>1996</v>
      </c>
      <c r="C117" s="32" t="s">
        <v>759</v>
      </c>
      <c r="D117" s="32" t="s">
        <v>318</v>
      </c>
      <c r="E117" s="5" t="s">
        <v>175</v>
      </c>
      <c r="F117" s="19">
        <v>12875000</v>
      </c>
      <c r="G117" s="7">
        <f>H117-F117</f>
        <v>1854000</v>
      </c>
      <c r="H117" s="37">
        <v>14729000</v>
      </c>
      <c r="I117" s="5" t="s">
        <v>1152</v>
      </c>
    </row>
    <row r="118" spans="2:9" ht="12.75" customHeight="1">
      <c r="B118" s="8">
        <v>1999</v>
      </c>
      <c r="C118" s="32" t="s">
        <v>854</v>
      </c>
      <c r="D118" s="32" t="s">
        <v>318</v>
      </c>
      <c r="E118" s="5" t="s">
        <v>291</v>
      </c>
      <c r="F118" s="48">
        <v>11025000</v>
      </c>
      <c r="G118" s="7">
        <f>H118-F118</f>
        <v>5775000</v>
      </c>
      <c r="H118" s="7">
        <v>16800000</v>
      </c>
      <c r="I118" s="5" t="s">
        <v>735</v>
      </c>
    </row>
    <row r="119" spans="2:9" ht="12.75" customHeight="1">
      <c r="B119" s="8">
        <v>2000</v>
      </c>
      <c r="C119" s="32" t="s">
        <v>871</v>
      </c>
      <c r="D119" s="32" t="s">
        <v>318</v>
      </c>
      <c r="E119" s="5" t="s">
        <v>512</v>
      </c>
      <c r="F119" s="48">
        <v>224700000</v>
      </c>
      <c r="G119" s="7">
        <f>H119-F119</f>
        <v>6825000</v>
      </c>
      <c r="H119" s="7">
        <v>231525000</v>
      </c>
      <c r="I119" s="5" t="s">
        <v>575</v>
      </c>
    </row>
    <row r="120" spans="2:9" ht="12.75" customHeight="1">
      <c r="B120" s="8">
        <v>1996</v>
      </c>
      <c r="C120" s="32" t="s">
        <v>779</v>
      </c>
      <c r="D120" s="32" t="s">
        <v>411</v>
      </c>
      <c r="E120" s="5" t="s">
        <v>166</v>
      </c>
      <c r="F120" s="19">
        <v>756000000</v>
      </c>
      <c r="G120" s="37"/>
      <c r="H120" s="37">
        <v>756000000</v>
      </c>
      <c r="I120" s="5" t="s">
        <v>1153</v>
      </c>
    </row>
    <row r="121" spans="2:9" ht="12.75" customHeight="1">
      <c r="B121" s="8">
        <v>1997</v>
      </c>
      <c r="C121" s="32" t="s">
        <v>790</v>
      </c>
      <c r="D121" s="32" t="s">
        <v>411</v>
      </c>
      <c r="E121" s="10" t="s">
        <v>190</v>
      </c>
      <c r="F121" s="48">
        <v>330750000</v>
      </c>
      <c r="G121" s="7">
        <f>H121-F121</f>
        <v>172410000</v>
      </c>
      <c r="H121" s="7">
        <v>503160000</v>
      </c>
      <c r="I121" s="5" t="s">
        <v>48</v>
      </c>
    </row>
    <row r="122" spans="2:9" ht="12.75" customHeight="1">
      <c r="B122" s="8">
        <v>1997</v>
      </c>
      <c r="C122" s="32" t="s">
        <v>790</v>
      </c>
      <c r="D122" s="32" t="s">
        <v>411</v>
      </c>
      <c r="E122" s="11" t="s">
        <v>203</v>
      </c>
      <c r="F122" s="48">
        <v>165900000</v>
      </c>
      <c r="G122" s="7">
        <f>H122-F122</f>
        <v>19950000</v>
      </c>
      <c r="H122" s="7">
        <v>185850000</v>
      </c>
      <c r="I122" s="5" t="s">
        <v>48</v>
      </c>
    </row>
    <row r="123" spans="2:9" ht="12.75" customHeight="1">
      <c r="B123" s="8">
        <v>1998</v>
      </c>
      <c r="C123" s="32" t="s">
        <v>813</v>
      </c>
      <c r="D123" s="32" t="s">
        <v>411</v>
      </c>
      <c r="E123" s="5" t="s">
        <v>232</v>
      </c>
      <c r="F123" s="48">
        <v>414750000</v>
      </c>
      <c r="G123" s="7">
        <f>H123-F123</f>
        <v>17850000</v>
      </c>
      <c r="H123" s="7">
        <v>432600000</v>
      </c>
      <c r="I123" s="5" t="s">
        <v>1153</v>
      </c>
    </row>
    <row r="124" spans="2:9" ht="12.75" customHeight="1">
      <c r="B124" s="8">
        <v>1999</v>
      </c>
      <c r="C124" s="32" t="s">
        <v>843</v>
      </c>
      <c r="D124" s="32" t="s">
        <v>410</v>
      </c>
      <c r="E124" s="11" t="s">
        <v>272</v>
      </c>
      <c r="F124" s="48">
        <v>924000000</v>
      </c>
      <c r="G124" s="7">
        <f>H124-F124</f>
        <v>2100000</v>
      </c>
      <c r="H124" s="7">
        <v>926100000</v>
      </c>
      <c r="I124" s="11" t="s">
        <v>673</v>
      </c>
    </row>
    <row r="125" spans="2:9" ht="12.75" customHeight="1">
      <c r="B125" s="8">
        <v>1999</v>
      </c>
      <c r="C125" s="32" t="s">
        <v>843</v>
      </c>
      <c r="D125" s="32" t="s">
        <v>410</v>
      </c>
      <c r="E125" s="5" t="s">
        <v>280</v>
      </c>
      <c r="F125" s="48">
        <v>1449000000</v>
      </c>
      <c r="G125" s="7">
        <f>H125-F125</f>
        <v>84000000</v>
      </c>
      <c r="H125" s="7">
        <v>1533000000</v>
      </c>
      <c r="I125" s="5" t="s">
        <v>48</v>
      </c>
    </row>
    <row r="126" spans="2:9" ht="12.75" customHeight="1">
      <c r="B126" s="8">
        <v>2000</v>
      </c>
      <c r="C126" s="32" t="s">
        <v>888</v>
      </c>
      <c r="D126" s="32" t="s">
        <v>410</v>
      </c>
      <c r="E126" s="5" t="s">
        <v>537</v>
      </c>
      <c r="F126" s="48">
        <v>4305000</v>
      </c>
      <c r="G126" s="16"/>
      <c r="H126" s="7">
        <v>4305000</v>
      </c>
      <c r="I126" s="5" t="s">
        <v>48</v>
      </c>
    </row>
    <row r="127" spans="2:9" ht="12.75" customHeight="1">
      <c r="B127" s="8">
        <v>1999</v>
      </c>
      <c r="C127" s="32" t="s">
        <v>850</v>
      </c>
      <c r="D127" s="32" t="s">
        <v>360</v>
      </c>
      <c r="E127" s="11" t="s">
        <v>287</v>
      </c>
      <c r="F127" s="48">
        <v>5250000</v>
      </c>
      <c r="G127" s="7">
        <f>H127-F127</f>
        <v>2415000</v>
      </c>
      <c r="H127" s="7">
        <v>7665000</v>
      </c>
      <c r="I127" s="5" t="s">
        <v>735</v>
      </c>
    </row>
    <row r="128" spans="2:9" ht="12.75" customHeight="1">
      <c r="B128" s="8">
        <v>1998</v>
      </c>
      <c r="C128" s="32" t="s">
        <v>942</v>
      </c>
      <c r="D128" s="32" t="s">
        <v>361</v>
      </c>
      <c r="E128" s="11" t="s">
        <v>79</v>
      </c>
      <c r="F128" s="48">
        <v>3675000</v>
      </c>
      <c r="G128" s="7"/>
      <c r="H128" s="7">
        <v>3675000</v>
      </c>
      <c r="I128" s="5" t="s">
        <v>1153</v>
      </c>
    </row>
    <row r="129" spans="2:9" ht="12.75" customHeight="1">
      <c r="B129" s="8">
        <v>1999</v>
      </c>
      <c r="C129" s="32" t="s">
        <v>860</v>
      </c>
      <c r="D129" s="32" t="s">
        <v>361</v>
      </c>
      <c r="E129" s="11" t="s">
        <v>299</v>
      </c>
      <c r="F129" s="48">
        <v>12600000</v>
      </c>
      <c r="G129" s="7">
        <f>H129-F129</f>
        <v>1260000</v>
      </c>
      <c r="H129" s="7">
        <v>13860000</v>
      </c>
      <c r="I129" s="5" t="s">
        <v>735</v>
      </c>
    </row>
    <row r="130" spans="2:9" ht="12.75" customHeight="1">
      <c r="B130" s="8">
        <v>1996</v>
      </c>
      <c r="C130" s="32" t="s">
        <v>916</v>
      </c>
      <c r="D130" s="32" t="s">
        <v>412</v>
      </c>
      <c r="E130" s="5" t="s">
        <v>915</v>
      </c>
      <c r="F130" s="19">
        <v>8549000</v>
      </c>
      <c r="G130" s="39"/>
      <c r="H130" s="37">
        <v>8549000</v>
      </c>
      <c r="I130" s="5" t="s">
        <v>1153</v>
      </c>
    </row>
    <row r="131" spans="2:9" ht="12.75" customHeight="1">
      <c r="B131" s="8">
        <v>1998</v>
      </c>
      <c r="C131" s="32" t="s">
        <v>837</v>
      </c>
      <c r="D131" s="32" t="s">
        <v>412</v>
      </c>
      <c r="E131" s="5" t="s">
        <v>265</v>
      </c>
      <c r="F131" s="48">
        <v>12600000</v>
      </c>
      <c r="G131" s="7"/>
      <c r="H131" s="7">
        <v>12600000</v>
      </c>
      <c r="I131" s="5" t="s">
        <v>575</v>
      </c>
    </row>
    <row r="132" spans="2:9" ht="12.75" customHeight="1">
      <c r="B132" s="8">
        <v>1999</v>
      </c>
      <c r="C132" s="32" t="s">
        <v>868</v>
      </c>
      <c r="D132" s="32" t="s">
        <v>412</v>
      </c>
      <c r="E132" s="10" t="s">
        <v>506</v>
      </c>
      <c r="F132" s="48">
        <v>330000</v>
      </c>
      <c r="G132" s="7"/>
      <c r="H132" s="54" t="s">
        <v>499</v>
      </c>
      <c r="I132" s="25" t="s">
        <v>577</v>
      </c>
    </row>
    <row r="133" spans="2:9" ht="12.75" customHeight="1">
      <c r="B133" s="8">
        <v>1999</v>
      </c>
      <c r="C133" s="32" t="s">
        <v>868</v>
      </c>
      <c r="D133" s="32" t="s">
        <v>412</v>
      </c>
      <c r="E133" s="5" t="s">
        <v>507</v>
      </c>
      <c r="F133" s="48">
        <v>945000</v>
      </c>
      <c r="G133" s="7"/>
      <c r="H133" s="54" t="s">
        <v>499</v>
      </c>
      <c r="I133" s="25" t="s">
        <v>577</v>
      </c>
    </row>
    <row r="134" spans="2:9" ht="12.75" customHeight="1">
      <c r="B134" s="8">
        <v>1998</v>
      </c>
      <c r="C134" s="32" t="s">
        <v>825</v>
      </c>
      <c r="D134" s="32" t="s">
        <v>413</v>
      </c>
      <c r="E134" s="5" t="s">
        <v>249</v>
      </c>
      <c r="F134" s="48">
        <v>58800000</v>
      </c>
      <c r="G134" s="7">
        <f>H134-F134</f>
        <v>-50631000</v>
      </c>
      <c r="H134" s="7">
        <v>8169000</v>
      </c>
      <c r="I134" s="5" t="s">
        <v>575</v>
      </c>
    </row>
    <row r="135" spans="2:9" ht="12.75" customHeight="1">
      <c r="B135" s="8">
        <v>2000</v>
      </c>
      <c r="C135" s="32" t="s">
        <v>886</v>
      </c>
      <c r="D135" s="32" t="s">
        <v>413</v>
      </c>
      <c r="E135" s="5" t="s">
        <v>532</v>
      </c>
      <c r="F135" s="48">
        <v>2310000</v>
      </c>
      <c r="G135" s="16"/>
      <c r="H135" s="7">
        <v>2310000</v>
      </c>
      <c r="I135" s="5" t="s">
        <v>48</v>
      </c>
    </row>
    <row r="136" spans="2:9" ht="12.75" customHeight="1">
      <c r="B136" s="8">
        <v>1999</v>
      </c>
      <c r="C136" s="32" t="s">
        <v>657</v>
      </c>
      <c r="D136" s="32" t="s">
        <v>362</v>
      </c>
      <c r="E136" s="5" t="s">
        <v>596</v>
      </c>
      <c r="F136" s="48">
        <v>27825000</v>
      </c>
      <c r="G136" s="7">
        <f>H136-F136</f>
        <v>0</v>
      </c>
      <c r="H136" s="7">
        <v>27825000</v>
      </c>
      <c r="I136" s="5" t="s">
        <v>735</v>
      </c>
    </row>
    <row r="137" spans="2:9" ht="12.75" customHeight="1">
      <c r="B137" s="8">
        <v>1996</v>
      </c>
      <c r="C137" s="32" t="s">
        <v>1001</v>
      </c>
      <c r="D137" s="32" t="s">
        <v>363</v>
      </c>
      <c r="E137" s="5" t="s">
        <v>1000</v>
      </c>
      <c r="F137" s="19">
        <v>8343000</v>
      </c>
      <c r="G137" s="39"/>
      <c r="H137" s="37">
        <v>8343000</v>
      </c>
      <c r="I137" s="5" t="s">
        <v>1153</v>
      </c>
    </row>
    <row r="138" spans="2:9" ht="12.75" customHeight="1">
      <c r="B138" s="8">
        <v>1997</v>
      </c>
      <c r="C138" s="32" t="s">
        <v>1001</v>
      </c>
      <c r="D138" s="32" t="s">
        <v>363</v>
      </c>
      <c r="E138" s="5" t="s">
        <v>102</v>
      </c>
      <c r="F138" s="48">
        <v>15225000</v>
      </c>
      <c r="G138" s="7"/>
      <c r="H138" s="7">
        <v>15225000</v>
      </c>
      <c r="I138" s="5" t="s">
        <v>48</v>
      </c>
    </row>
    <row r="139" spans="2:9" ht="12.75" customHeight="1">
      <c r="B139" s="8">
        <v>1998</v>
      </c>
      <c r="C139" s="32" t="s">
        <v>943</v>
      </c>
      <c r="D139" s="32" t="s">
        <v>363</v>
      </c>
      <c r="E139" s="11" t="s">
        <v>82</v>
      </c>
      <c r="F139" s="48">
        <v>15120000</v>
      </c>
      <c r="G139" s="7"/>
      <c r="H139" s="7">
        <v>15120000</v>
      </c>
      <c r="I139" s="5" t="s">
        <v>1153</v>
      </c>
    </row>
    <row r="140" spans="2:9" ht="12.75" customHeight="1">
      <c r="B140" s="8">
        <v>1999</v>
      </c>
      <c r="C140" s="32" t="s">
        <v>943</v>
      </c>
      <c r="D140" s="32" t="s">
        <v>363</v>
      </c>
      <c r="E140" s="5" t="s">
        <v>591</v>
      </c>
      <c r="F140" s="48">
        <v>7350000</v>
      </c>
      <c r="G140" s="7"/>
      <c r="H140" s="7">
        <v>7350000</v>
      </c>
      <c r="I140" s="5" t="s">
        <v>48</v>
      </c>
    </row>
    <row r="141" spans="2:9" ht="12.75" customHeight="1">
      <c r="B141" s="8">
        <v>2000</v>
      </c>
      <c r="C141" s="32" t="s">
        <v>1087</v>
      </c>
      <c r="D141" s="32" t="s">
        <v>363</v>
      </c>
      <c r="E141" s="5" t="s">
        <v>700</v>
      </c>
      <c r="F141" s="48">
        <v>11550000</v>
      </c>
      <c r="G141" s="27"/>
      <c r="H141" s="7">
        <v>11550000</v>
      </c>
      <c r="I141" s="5" t="s">
        <v>48</v>
      </c>
    </row>
    <row r="142" spans="2:9" ht="12.75" customHeight="1">
      <c r="B142" s="8">
        <v>1997</v>
      </c>
      <c r="C142" s="32" t="s">
        <v>794</v>
      </c>
      <c r="D142" s="32" t="s">
        <v>364</v>
      </c>
      <c r="E142" s="5" t="s">
        <v>195</v>
      </c>
      <c r="F142" s="48">
        <v>367500000</v>
      </c>
      <c r="G142" s="7">
        <f>H142-F142</f>
        <v>5250000</v>
      </c>
      <c r="H142" s="7">
        <v>372750000</v>
      </c>
      <c r="I142" s="5" t="s">
        <v>1152</v>
      </c>
    </row>
    <row r="143" spans="2:9" ht="12.75" customHeight="1">
      <c r="B143" s="8">
        <v>1998</v>
      </c>
      <c r="C143" s="32" t="s">
        <v>817</v>
      </c>
      <c r="D143" s="32" t="s">
        <v>414</v>
      </c>
      <c r="E143" s="5" t="s">
        <v>239</v>
      </c>
      <c r="F143" s="48">
        <v>469350000</v>
      </c>
      <c r="G143" s="7">
        <f>H143-F143</f>
        <v>0</v>
      </c>
      <c r="H143" s="7">
        <v>469350000</v>
      </c>
      <c r="I143" s="5" t="s">
        <v>575</v>
      </c>
    </row>
    <row r="144" spans="2:9" ht="12.75" customHeight="1">
      <c r="B144" s="8">
        <v>1999</v>
      </c>
      <c r="C144" s="32" t="s">
        <v>846</v>
      </c>
      <c r="D144" s="32" t="s">
        <v>414</v>
      </c>
      <c r="E144" s="5" t="s">
        <v>276</v>
      </c>
      <c r="F144" s="48">
        <v>546000000</v>
      </c>
      <c r="G144" s="7">
        <f>H144-F144</f>
        <v>58800000</v>
      </c>
      <c r="H144" s="7">
        <v>604800000</v>
      </c>
      <c r="I144" s="5" t="s">
        <v>48</v>
      </c>
    </row>
    <row r="145" spans="2:9" ht="12.75" customHeight="1">
      <c r="B145" s="8">
        <v>2000</v>
      </c>
      <c r="C145" s="32" t="s">
        <v>880</v>
      </c>
      <c r="D145" s="32" t="s">
        <v>481</v>
      </c>
      <c r="E145" s="5" t="s">
        <v>524</v>
      </c>
      <c r="F145" s="48">
        <v>6825000</v>
      </c>
      <c r="G145" s="7">
        <f>H145-F145</f>
        <v>1785000</v>
      </c>
      <c r="H145" s="7">
        <v>8610000</v>
      </c>
      <c r="I145" s="5" t="s">
        <v>575</v>
      </c>
    </row>
    <row r="146" spans="2:9" ht="12.75" customHeight="1">
      <c r="B146" s="8">
        <v>1997</v>
      </c>
      <c r="C146" s="32" t="s">
        <v>793</v>
      </c>
      <c r="D146" s="32" t="s">
        <v>365</v>
      </c>
      <c r="E146" s="5" t="s">
        <v>194</v>
      </c>
      <c r="F146" s="48">
        <v>113400000</v>
      </c>
      <c r="G146" s="7">
        <f>H146-F146</f>
        <v>18900000</v>
      </c>
      <c r="H146" s="7">
        <v>132300000</v>
      </c>
      <c r="I146" s="5" t="s">
        <v>1152</v>
      </c>
    </row>
    <row r="147" spans="2:9" ht="12.75" customHeight="1">
      <c r="B147" s="8">
        <v>1998</v>
      </c>
      <c r="C147" s="32" t="s">
        <v>820</v>
      </c>
      <c r="D147" s="32" t="s">
        <v>365</v>
      </c>
      <c r="E147" s="5" t="s">
        <v>243</v>
      </c>
      <c r="F147" s="48">
        <v>2625000</v>
      </c>
      <c r="G147" s="7"/>
      <c r="H147" s="7">
        <v>2625000</v>
      </c>
      <c r="I147" s="5" t="s">
        <v>1153</v>
      </c>
    </row>
    <row r="148" spans="2:9" ht="12.75" customHeight="1">
      <c r="B148" s="8">
        <v>1999</v>
      </c>
      <c r="C148" s="32" t="s">
        <v>820</v>
      </c>
      <c r="D148" s="32" t="s">
        <v>365</v>
      </c>
      <c r="E148" s="5" t="s">
        <v>308</v>
      </c>
      <c r="F148" s="48">
        <v>525000</v>
      </c>
      <c r="G148" s="7"/>
      <c r="H148" s="54" t="s">
        <v>499</v>
      </c>
      <c r="I148" s="25" t="s">
        <v>577</v>
      </c>
    </row>
    <row r="149" spans="2:9" ht="12.75" customHeight="1">
      <c r="B149" s="8">
        <v>2000</v>
      </c>
      <c r="C149" s="32" t="s">
        <v>820</v>
      </c>
      <c r="D149" s="32" t="s">
        <v>365</v>
      </c>
      <c r="E149" s="10" t="s">
        <v>510</v>
      </c>
      <c r="F149" s="48">
        <v>178500000</v>
      </c>
      <c r="G149" s="7">
        <f>H149-F149</f>
        <v>0</v>
      </c>
      <c r="H149" s="7">
        <v>178500000</v>
      </c>
      <c r="I149" s="5" t="s">
        <v>575</v>
      </c>
    </row>
    <row r="150" spans="2:9" ht="12.75" customHeight="1">
      <c r="B150" s="8">
        <v>1996</v>
      </c>
      <c r="C150" s="32" t="s">
        <v>927</v>
      </c>
      <c r="D150" s="32" t="s">
        <v>415</v>
      </c>
      <c r="E150" s="5" t="s">
        <v>1015</v>
      </c>
      <c r="F150" s="19">
        <v>27295000</v>
      </c>
      <c r="G150" s="39"/>
      <c r="H150" s="37">
        <v>27295000</v>
      </c>
      <c r="I150" s="5" t="s">
        <v>1152</v>
      </c>
    </row>
    <row r="151" spans="2:9" ht="12.75" customHeight="1">
      <c r="B151" s="8">
        <v>1996</v>
      </c>
      <c r="C151" s="32" t="s">
        <v>927</v>
      </c>
      <c r="D151" s="32" t="s">
        <v>415</v>
      </c>
      <c r="E151" s="5" t="s">
        <v>925</v>
      </c>
      <c r="F151" s="19">
        <v>14420000</v>
      </c>
      <c r="G151" s="39"/>
      <c r="H151" s="37">
        <v>14420000</v>
      </c>
      <c r="I151" s="5" t="s">
        <v>1153</v>
      </c>
    </row>
    <row r="152" spans="2:9" ht="12.75" customHeight="1">
      <c r="B152" s="8">
        <v>1997</v>
      </c>
      <c r="C152" s="32" t="s">
        <v>20</v>
      </c>
      <c r="D152" s="32" t="s">
        <v>415</v>
      </c>
      <c r="E152" s="5" t="s">
        <v>106</v>
      </c>
      <c r="F152" s="48">
        <v>12600000</v>
      </c>
      <c r="G152" s="7"/>
      <c r="H152" s="7">
        <v>12600000</v>
      </c>
      <c r="I152" s="5" t="s">
        <v>1152</v>
      </c>
    </row>
    <row r="153" spans="2:9" ht="12.75" customHeight="1">
      <c r="B153" s="8">
        <v>1997</v>
      </c>
      <c r="C153" s="32" t="s">
        <v>20</v>
      </c>
      <c r="D153" s="32" t="s">
        <v>415</v>
      </c>
      <c r="E153" s="5" t="s">
        <v>1220</v>
      </c>
      <c r="F153" s="48">
        <v>16275000</v>
      </c>
      <c r="G153" s="7"/>
      <c r="H153" s="7">
        <v>16275000</v>
      </c>
      <c r="I153" s="5" t="s">
        <v>48</v>
      </c>
    </row>
    <row r="154" spans="2:9" ht="12.75" customHeight="1">
      <c r="B154" s="8">
        <v>1997</v>
      </c>
      <c r="C154" s="32" t="s">
        <v>20</v>
      </c>
      <c r="D154" s="32" t="s">
        <v>415</v>
      </c>
      <c r="E154" s="5" t="s">
        <v>115</v>
      </c>
      <c r="F154" s="48">
        <v>11550000</v>
      </c>
      <c r="G154" s="7"/>
      <c r="H154" s="7">
        <v>11550000</v>
      </c>
      <c r="I154" s="5" t="s">
        <v>48</v>
      </c>
    </row>
    <row r="155" spans="2:9" ht="12.75" customHeight="1">
      <c r="B155" s="8">
        <v>1998</v>
      </c>
      <c r="C155" s="32" t="s">
        <v>20</v>
      </c>
      <c r="D155" s="32" t="s">
        <v>415</v>
      </c>
      <c r="E155" s="11" t="s">
        <v>106</v>
      </c>
      <c r="F155" s="48">
        <v>12600000</v>
      </c>
      <c r="G155" s="7"/>
      <c r="H155" s="7">
        <v>12600000</v>
      </c>
      <c r="I155" s="5" t="s">
        <v>575</v>
      </c>
    </row>
    <row r="156" spans="2:9" ht="12.75" customHeight="1">
      <c r="B156" s="8">
        <v>1998</v>
      </c>
      <c r="C156" s="32" t="s">
        <v>20</v>
      </c>
      <c r="D156" s="32" t="s">
        <v>415</v>
      </c>
      <c r="E156" s="11" t="s">
        <v>57</v>
      </c>
      <c r="F156" s="48">
        <v>20265000</v>
      </c>
      <c r="G156" s="7">
        <f>H156-F156</f>
        <v>7980000</v>
      </c>
      <c r="H156" s="7">
        <v>28245000</v>
      </c>
      <c r="I156" s="5" t="s">
        <v>1153</v>
      </c>
    </row>
    <row r="157" spans="2:9" ht="12.75" customHeight="1">
      <c r="B157" s="8">
        <v>1998</v>
      </c>
      <c r="C157" s="32" t="s">
        <v>20</v>
      </c>
      <c r="D157" s="32" t="s">
        <v>415</v>
      </c>
      <c r="E157" s="11" t="s">
        <v>89</v>
      </c>
      <c r="F157" s="48">
        <v>26985000</v>
      </c>
      <c r="G157" s="7"/>
      <c r="H157" s="7">
        <v>26985000</v>
      </c>
      <c r="I157" s="5" t="s">
        <v>1153</v>
      </c>
    </row>
    <row r="158" spans="2:9" ht="12.75" customHeight="1">
      <c r="B158" s="8">
        <v>1999</v>
      </c>
      <c r="C158" s="32" t="s">
        <v>649</v>
      </c>
      <c r="D158" s="32" t="s">
        <v>415</v>
      </c>
      <c r="E158" s="5" t="s">
        <v>620</v>
      </c>
      <c r="F158" s="48">
        <v>12390000</v>
      </c>
      <c r="G158" s="7"/>
      <c r="H158" s="7">
        <v>12390000</v>
      </c>
      <c r="I158" s="5" t="s">
        <v>735</v>
      </c>
    </row>
    <row r="159" spans="2:9" ht="12.75" customHeight="1">
      <c r="B159" s="8">
        <v>1999</v>
      </c>
      <c r="C159" s="32" t="s">
        <v>649</v>
      </c>
      <c r="D159" s="32" t="s">
        <v>415</v>
      </c>
      <c r="E159" s="5" t="s">
        <v>584</v>
      </c>
      <c r="F159" s="48">
        <v>11760000</v>
      </c>
      <c r="G159" s="7"/>
      <c r="H159" s="7">
        <v>11760000</v>
      </c>
      <c r="I159" s="5" t="s">
        <v>48</v>
      </c>
    </row>
    <row r="160" spans="2:9" ht="12.75" customHeight="1">
      <c r="B160" s="8">
        <v>1999</v>
      </c>
      <c r="C160" s="32" t="s">
        <v>649</v>
      </c>
      <c r="D160" s="32" t="s">
        <v>415</v>
      </c>
      <c r="E160" s="5" t="s">
        <v>586</v>
      </c>
      <c r="F160" s="48">
        <v>24150000</v>
      </c>
      <c r="G160" s="7">
        <f>H160-F160</f>
        <v>3360000</v>
      </c>
      <c r="H160" s="7">
        <v>27510000</v>
      </c>
      <c r="I160" s="5" t="s">
        <v>48</v>
      </c>
    </row>
    <row r="161" spans="2:9" ht="12.75" customHeight="1">
      <c r="B161" s="8">
        <v>2000</v>
      </c>
      <c r="C161" s="32" t="s">
        <v>20</v>
      </c>
      <c r="D161" s="32" t="s">
        <v>415</v>
      </c>
      <c r="E161" s="5" t="s">
        <v>695</v>
      </c>
      <c r="F161" s="48">
        <v>17325000</v>
      </c>
      <c r="G161" s="27"/>
      <c r="H161" s="7">
        <v>17325000</v>
      </c>
      <c r="I161" s="5" t="s">
        <v>575</v>
      </c>
    </row>
    <row r="162" spans="2:9" ht="12.75" customHeight="1">
      <c r="B162" s="8">
        <v>2000</v>
      </c>
      <c r="C162" s="32" t="s">
        <v>20</v>
      </c>
      <c r="D162" s="32" t="s">
        <v>415</v>
      </c>
      <c r="E162" s="5" t="s">
        <v>1020</v>
      </c>
      <c r="F162" s="48">
        <v>17220000</v>
      </c>
      <c r="G162" s="27"/>
      <c r="H162" s="7">
        <v>17220000</v>
      </c>
      <c r="I162" s="5" t="s">
        <v>575</v>
      </c>
    </row>
    <row r="163" spans="2:9" ht="12.75" customHeight="1">
      <c r="B163" s="8">
        <v>2000</v>
      </c>
      <c r="C163" s="32" t="s">
        <v>20</v>
      </c>
      <c r="D163" s="32" t="s">
        <v>415</v>
      </c>
      <c r="E163" s="5" t="s">
        <v>1038</v>
      </c>
      <c r="F163" s="48">
        <v>13650000</v>
      </c>
      <c r="G163" s="7">
        <f>H163-F163</f>
        <v>4200000</v>
      </c>
      <c r="H163" s="52">
        <v>17850000</v>
      </c>
      <c r="I163" s="5" t="s">
        <v>575</v>
      </c>
    </row>
    <row r="164" spans="2:9" ht="12.75" customHeight="1">
      <c r="B164" s="8">
        <v>2000</v>
      </c>
      <c r="C164" s="32" t="s">
        <v>20</v>
      </c>
      <c r="D164" s="32" t="s">
        <v>415</v>
      </c>
      <c r="E164" s="5" t="s">
        <v>685</v>
      </c>
      <c r="F164" s="48">
        <v>15225000</v>
      </c>
      <c r="G164" s="7">
        <f>H164-F164</f>
        <v>6300000</v>
      </c>
      <c r="H164" s="52">
        <v>21525000</v>
      </c>
      <c r="I164" s="5" t="s">
        <v>48</v>
      </c>
    </row>
    <row r="165" spans="2:9" ht="12.75" customHeight="1">
      <c r="B165" s="8">
        <v>1996</v>
      </c>
      <c r="C165" s="32" t="s">
        <v>1141</v>
      </c>
      <c r="D165" s="32" t="s">
        <v>326</v>
      </c>
      <c r="E165" s="5" t="s">
        <v>1140</v>
      </c>
      <c r="F165" s="19">
        <v>28953300</v>
      </c>
      <c r="G165" s="40"/>
      <c r="H165" s="37">
        <v>28953300</v>
      </c>
      <c r="I165" s="25" t="s">
        <v>738</v>
      </c>
    </row>
    <row r="166" spans="2:9" ht="12.75" customHeight="1">
      <c r="B166" s="8">
        <v>1997</v>
      </c>
      <c r="C166" s="32" t="s">
        <v>47</v>
      </c>
      <c r="D166" s="32" t="s">
        <v>423</v>
      </c>
      <c r="E166" s="5" t="s">
        <v>136</v>
      </c>
      <c r="F166" s="48">
        <v>18795000</v>
      </c>
      <c r="G166" s="7"/>
      <c r="H166" s="7">
        <v>18795000</v>
      </c>
      <c r="I166" s="25" t="s">
        <v>738</v>
      </c>
    </row>
    <row r="167" spans="2:9" ht="12.75" customHeight="1">
      <c r="B167" s="8">
        <v>1997</v>
      </c>
      <c r="C167" s="32" t="s">
        <v>40</v>
      </c>
      <c r="D167" s="32" t="s">
        <v>423</v>
      </c>
      <c r="E167" s="5" t="s">
        <v>130</v>
      </c>
      <c r="F167" s="48">
        <v>23593500</v>
      </c>
      <c r="G167" s="7"/>
      <c r="H167" s="7">
        <v>23593500</v>
      </c>
      <c r="I167" s="25" t="s">
        <v>738</v>
      </c>
    </row>
    <row r="168" spans="2:9" ht="12.75" customHeight="1">
      <c r="B168" s="8">
        <v>1998</v>
      </c>
      <c r="C168" s="32" t="s">
        <v>962</v>
      </c>
      <c r="D168" s="32" t="s">
        <v>423</v>
      </c>
      <c r="E168" s="11" t="s">
        <v>1205</v>
      </c>
      <c r="F168" s="48">
        <v>29946000</v>
      </c>
      <c r="G168" s="7"/>
      <c r="H168" s="7">
        <v>29946000</v>
      </c>
      <c r="I168" s="5" t="s">
        <v>1153</v>
      </c>
    </row>
    <row r="169" spans="2:9" ht="12.75" customHeight="1">
      <c r="B169" s="8">
        <v>1998</v>
      </c>
      <c r="C169" s="32" t="s">
        <v>962</v>
      </c>
      <c r="D169" s="32" t="s">
        <v>423</v>
      </c>
      <c r="E169" s="11" t="s">
        <v>1211</v>
      </c>
      <c r="F169" s="48">
        <v>24402000</v>
      </c>
      <c r="G169" s="7"/>
      <c r="H169" s="7">
        <v>24402000</v>
      </c>
      <c r="I169" s="5" t="s">
        <v>1153</v>
      </c>
    </row>
    <row r="170" spans="2:9" ht="12.75" customHeight="1">
      <c r="B170" s="8">
        <v>1999</v>
      </c>
      <c r="C170" s="32" t="s">
        <v>666</v>
      </c>
      <c r="D170" s="32" t="s">
        <v>423</v>
      </c>
      <c r="E170" s="5" t="s">
        <v>1062</v>
      </c>
      <c r="F170" s="48">
        <v>26743500</v>
      </c>
      <c r="G170" s="7"/>
      <c r="H170" s="7">
        <v>26743500</v>
      </c>
      <c r="I170" s="5" t="s">
        <v>48</v>
      </c>
    </row>
    <row r="171" spans="2:9" ht="12.75" customHeight="1">
      <c r="B171" s="8">
        <v>1999</v>
      </c>
      <c r="C171" s="32" t="s">
        <v>666</v>
      </c>
      <c r="D171" s="32" t="s">
        <v>423</v>
      </c>
      <c r="E171" s="5" t="s">
        <v>644</v>
      </c>
      <c r="F171" s="48">
        <v>25956000</v>
      </c>
      <c r="G171" s="7"/>
      <c r="H171" s="7">
        <v>25956000</v>
      </c>
      <c r="I171" s="5" t="s">
        <v>48</v>
      </c>
    </row>
    <row r="172" spans="2:9" ht="12.75" customHeight="1">
      <c r="B172" s="8">
        <v>2000</v>
      </c>
      <c r="C172" s="32" t="s">
        <v>962</v>
      </c>
      <c r="D172" s="32" t="s">
        <v>423</v>
      </c>
      <c r="E172" s="5" t="s">
        <v>1072</v>
      </c>
      <c r="F172" s="48">
        <v>28350000</v>
      </c>
      <c r="G172" s="27"/>
      <c r="H172" s="7">
        <v>28350000</v>
      </c>
      <c r="I172" s="5" t="s">
        <v>48</v>
      </c>
    </row>
    <row r="173" spans="2:9" ht="12.75" customHeight="1">
      <c r="B173" s="8">
        <v>2000</v>
      </c>
      <c r="C173" s="32" t="s">
        <v>1100</v>
      </c>
      <c r="D173" s="32" t="s">
        <v>423</v>
      </c>
      <c r="E173" s="5" t="s">
        <v>1061</v>
      </c>
      <c r="F173" s="48">
        <v>28959000</v>
      </c>
      <c r="G173" s="27"/>
      <c r="H173" s="7">
        <v>28959000</v>
      </c>
      <c r="I173" s="5" t="s">
        <v>48</v>
      </c>
    </row>
    <row r="174" spans="2:9" ht="12.75" customHeight="1">
      <c r="B174" s="8">
        <v>1996</v>
      </c>
      <c r="C174" s="32" t="s">
        <v>1151</v>
      </c>
      <c r="D174" s="32" t="s">
        <v>416</v>
      </c>
      <c r="E174" s="5" t="s">
        <v>1150</v>
      </c>
      <c r="F174" s="19">
        <v>2944000</v>
      </c>
      <c r="G174" s="37"/>
      <c r="H174" s="37">
        <v>2944000</v>
      </c>
      <c r="I174" s="25" t="s">
        <v>738</v>
      </c>
    </row>
    <row r="175" spans="2:9" ht="12.75" customHeight="1">
      <c r="B175" s="8">
        <v>1997</v>
      </c>
      <c r="C175" s="32" t="s">
        <v>1151</v>
      </c>
      <c r="D175" s="32" t="s">
        <v>416</v>
      </c>
      <c r="E175" s="5" t="s">
        <v>137</v>
      </c>
      <c r="F175" s="48">
        <v>3015000</v>
      </c>
      <c r="G175" s="7"/>
      <c r="H175" s="7">
        <v>3015000</v>
      </c>
      <c r="I175" s="25" t="s">
        <v>738</v>
      </c>
    </row>
    <row r="176" spans="2:9" ht="12.75" customHeight="1">
      <c r="B176" s="8">
        <v>1998</v>
      </c>
      <c r="C176" s="32" t="s">
        <v>968</v>
      </c>
      <c r="D176" s="32" t="s">
        <v>416</v>
      </c>
      <c r="E176" s="11" t="s">
        <v>1216</v>
      </c>
      <c r="F176" s="48">
        <v>2136000</v>
      </c>
      <c r="G176" s="7"/>
      <c r="H176" s="7">
        <v>2136000</v>
      </c>
      <c r="I176" s="5" t="s">
        <v>1153</v>
      </c>
    </row>
    <row r="177" spans="2:9" ht="12.75" customHeight="1">
      <c r="B177" s="8">
        <v>1998</v>
      </c>
      <c r="C177" s="32" t="s">
        <v>968</v>
      </c>
      <c r="D177" s="32" t="s">
        <v>416</v>
      </c>
      <c r="E177" s="11" t="s">
        <v>1217</v>
      </c>
      <c r="F177" s="48">
        <v>2872000</v>
      </c>
      <c r="G177" s="7"/>
      <c r="H177" s="7">
        <v>2872000</v>
      </c>
      <c r="I177" s="5" t="s">
        <v>1153</v>
      </c>
    </row>
    <row r="178" spans="2:9" ht="12.75" customHeight="1">
      <c r="B178" s="8">
        <v>1999</v>
      </c>
      <c r="C178" s="32" t="s">
        <v>671</v>
      </c>
      <c r="D178" s="32" t="s">
        <v>416</v>
      </c>
      <c r="E178" s="5" t="s">
        <v>646</v>
      </c>
      <c r="F178" s="48">
        <v>3425000</v>
      </c>
      <c r="G178" s="7"/>
      <c r="H178" s="7">
        <v>3425000</v>
      </c>
      <c r="I178" s="5" t="s">
        <v>48</v>
      </c>
    </row>
    <row r="179" spans="2:9" ht="12.75" customHeight="1">
      <c r="B179" s="8">
        <v>2000</v>
      </c>
      <c r="C179" s="32" t="s">
        <v>1151</v>
      </c>
      <c r="D179" s="32" t="s">
        <v>416</v>
      </c>
      <c r="E179" s="5" t="s">
        <v>1077</v>
      </c>
      <c r="F179" s="48">
        <v>4445000</v>
      </c>
      <c r="G179" s="27"/>
      <c r="H179" s="7">
        <v>4445000</v>
      </c>
      <c r="I179" s="5" t="s">
        <v>48</v>
      </c>
    </row>
    <row r="180" spans="2:9" ht="12.75" customHeight="1">
      <c r="B180" s="8">
        <v>1997</v>
      </c>
      <c r="C180" s="32" t="s">
        <v>36</v>
      </c>
      <c r="D180" s="32" t="s">
        <v>417</v>
      </c>
      <c r="E180" s="5" t="s">
        <v>123</v>
      </c>
      <c r="F180" s="48">
        <v>350000</v>
      </c>
      <c r="G180" s="7"/>
      <c r="H180" s="7">
        <v>350000</v>
      </c>
      <c r="I180" s="25" t="s">
        <v>738</v>
      </c>
    </row>
    <row r="181" spans="2:9" ht="12.75" customHeight="1">
      <c r="B181" s="8">
        <v>1997</v>
      </c>
      <c r="C181" s="32" t="s">
        <v>36</v>
      </c>
      <c r="D181" s="32" t="s">
        <v>417</v>
      </c>
      <c r="E181" s="5" t="s">
        <v>125</v>
      </c>
      <c r="F181" s="48">
        <v>1350000</v>
      </c>
      <c r="G181" s="7"/>
      <c r="H181" s="7">
        <v>1350000</v>
      </c>
      <c r="I181" s="25" t="s">
        <v>738</v>
      </c>
    </row>
    <row r="182" spans="2:9" ht="12.75" customHeight="1">
      <c r="B182" s="8">
        <v>1999</v>
      </c>
      <c r="C182" s="32" t="s">
        <v>670</v>
      </c>
      <c r="D182" s="32" t="s">
        <v>417</v>
      </c>
      <c r="E182" s="5" t="s">
        <v>1076</v>
      </c>
      <c r="F182" s="48">
        <v>13305600</v>
      </c>
      <c r="G182" s="7"/>
      <c r="H182" s="7">
        <v>13305600</v>
      </c>
      <c r="I182" s="5" t="s">
        <v>48</v>
      </c>
    </row>
    <row r="183" spans="2:9" ht="12.75" customHeight="1">
      <c r="B183" s="8">
        <v>2000</v>
      </c>
      <c r="C183" s="32" t="s">
        <v>1107</v>
      </c>
      <c r="D183" s="32" t="s">
        <v>417</v>
      </c>
      <c r="E183" s="5" t="s">
        <v>1075</v>
      </c>
      <c r="F183" s="48">
        <v>14427000</v>
      </c>
      <c r="G183" s="27"/>
      <c r="H183" s="7">
        <v>14427000</v>
      </c>
      <c r="I183" s="5" t="s">
        <v>48</v>
      </c>
    </row>
    <row r="184" spans="2:9" ht="12.75" customHeight="1">
      <c r="B184" s="8">
        <v>1999</v>
      </c>
      <c r="C184" s="32" t="s">
        <v>839</v>
      </c>
      <c r="D184" s="32" t="s">
        <v>418</v>
      </c>
      <c r="E184" s="5" t="s">
        <v>838</v>
      </c>
      <c r="F184" s="48">
        <v>1417500000</v>
      </c>
      <c r="G184" s="7">
        <f>H184-F184</f>
        <v>157500000</v>
      </c>
      <c r="H184" s="7">
        <v>1575000000</v>
      </c>
      <c r="I184" s="11" t="s">
        <v>673</v>
      </c>
    </row>
    <row r="185" spans="2:9" ht="12.75" customHeight="1">
      <c r="B185" s="8">
        <v>1999</v>
      </c>
      <c r="C185" s="32" t="s">
        <v>839</v>
      </c>
      <c r="D185" s="32" t="s">
        <v>418</v>
      </c>
      <c r="E185" s="5" t="s">
        <v>277</v>
      </c>
      <c r="F185" s="48">
        <v>1050000000</v>
      </c>
      <c r="G185" s="7">
        <f>H185-F185</f>
        <v>204750000</v>
      </c>
      <c r="H185" s="7">
        <v>1254750000</v>
      </c>
      <c r="I185" s="5" t="s">
        <v>48</v>
      </c>
    </row>
    <row r="186" spans="2:9" ht="12.75" customHeight="1">
      <c r="B186" s="8">
        <v>2000</v>
      </c>
      <c r="C186" s="32" t="s">
        <v>876</v>
      </c>
      <c r="D186" s="32" t="s">
        <v>418</v>
      </c>
      <c r="E186" s="5" t="s">
        <v>518</v>
      </c>
      <c r="F186" s="48">
        <v>577500000</v>
      </c>
      <c r="G186" s="7">
        <f>H186-F186</f>
        <v>0</v>
      </c>
      <c r="H186" s="7">
        <v>577500000</v>
      </c>
      <c r="I186" s="5" t="s">
        <v>48</v>
      </c>
    </row>
    <row r="187" spans="2:9" ht="12.75" customHeight="1">
      <c r="B187" s="8">
        <v>2000</v>
      </c>
      <c r="C187" s="32" t="s">
        <v>876</v>
      </c>
      <c r="D187" s="32" t="s">
        <v>418</v>
      </c>
      <c r="E187" s="11" t="s">
        <v>535</v>
      </c>
      <c r="F187" s="48">
        <v>3570000</v>
      </c>
      <c r="G187" s="16"/>
      <c r="H187" s="7">
        <v>3570000</v>
      </c>
      <c r="I187" s="5" t="s">
        <v>48</v>
      </c>
    </row>
    <row r="188" spans="2:9" ht="12.75" customHeight="1">
      <c r="B188" s="8">
        <v>2000</v>
      </c>
      <c r="C188" s="32" t="s">
        <v>876</v>
      </c>
      <c r="D188" s="32" t="s">
        <v>418</v>
      </c>
      <c r="E188" s="5" t="s">
        <v>538</v>
      </c>
      <c r="F188" s="48">
        <v>68250000</v>
      </c>
      <c r="G188" s="7">
        <f>H188-F188</f>
        <v>0</v>
      </c>
      <c r="H188" s="7">
        <v>68250000</v>
      </c>
      <c r="I188" s="5" t="s">
        <v>48</v>
      </c>
    </row>
    <row r="189" spans="2:9" ht="12.75" customHeight="1">
      <c r="B189" s="8">
        <v>2000</v>
      </c>
      <c r="C189" s="32" t="s">
        <v>876</v>
      </c>
      <c r="D189" s="32" t="s">
        <v>418</v>
      </c>
      <c r="E189" s="5" t="s">
        <v>539</v>
      </c>
      <c r="F189" s="48">
        <v>89250000</v>
      </c>
      <c r="G189" s="7">
        <f>H189-F189</f>
        <v>0</v>
      </c>
      <c r="H189" s="7">
        <v>89250000</v>
      </c>
      <c r="I189" s="5" t="s">
        <v>48</v>
      </c>
    </row>
    <row r="190" spans="2:9" ht="12.75" customHeight="1">
      <c r="B190" s="8">
        <v>1998</v>
      </c>
      <c r="C190" s="32" t="s">
        <v>822</v>
      </c>
      <c r="D190" s="32" t="s">
        <v>366</v>
      </c>
      <c r="E190" s="5" t="s">
        <v>246</v>
      </c>
      <c r="F190" s="48">
        <v>76650000</v>
      </c>
      <c r="G190" s="7">
        <f>H190-F190</f>
        <v>8400000</v>
      </c>
      <c r="H190" s="7">
        <v>85050000</v>
      </c>
      <c r="I190" s="5" t="s">
        <v>575</v>
      </c>
    </row>
    <row r="191" spans="2:9" ht="12.75" customHeight="1">
      <c r="B191" s="8">
        <v>1996</v>
      </c>
      <c r="C191" s="32" t="s">
        <v>782</v>
      </c>
      <c r="D191" s="32" t="s">
        <v>420</v>
      </c>
      <c r="E191" s="5" t="s">
        <v>168</v>
      </c>
      <c r="F191" s="19">
        <v>598500000</v>
      </c>
      <c r="G191" s="37"/>
      <c r="H191" s="37">
        <v>598500000</v>
      </c>
      <c r="I191" s="5" t="s">
        <v>1153</v>
      </c>
    </row>
    <row r="192" spans="2:9" ht="12.75" customHeight="1">
      <c r="B192" s="8">
        <v>1997</v>
      </c>
      <c r="C192" s="32" t="s">
        <v>782</v>
      </c>
      <c r="D192" s="32" t="s">
        <v>420</v>
      </c>
      <c r="E192" s="5" t="s">
        <v>192</v>
      </c>
      <c r="F192" s="48">
        <v>320250000</v>
      </c>
      <c r="G192" s="7">
        <f>H192-F192</f>
        <v>0</v>
      </c>
      <c r="H192" s="7">
        <v>320250000</v>
      </c>
      <c r="I192" s="5" t="s">
        <v>48</v>
      </c>
    </row>
    <row r="193" spans="2:9" ht="12.75" customHeight="1">
      <c r="B193" s="8">
        <v>1997</v>
      </c>
      <c r="C193" s="32" t="s">
        <v>782</v>
      </c>
      <c r="D193" s="32" t="s">
        <v>420</v>
      </c>
      <c r="E193" s="5" t="s">
        <v>223</v>
      </c>
      <c r="F193" s="48">
        <v>50925000</v>
      </c>
      <c r="G193" s="7">
        <f>H193-F193</f>
        <v>0</v>
      </c>
      <c r="H193" s="7">
        <v>50925000</v>
      </c>
      <c r="I193" s="5" t="s">
        <v>48</v>
      </c>
    </row>
    <row r="194" spans="2:9" ht="12.75" customHeight="1">
      <c r="B194" s="8">
        <v>1997</v>
      </c>
      <c r="C194" s="32" t="s">
        <v>782</v>
      </c>
      <c r="D194" s="32" t="s">
        <v>420</v>
      </c>
      <c r="E194" s="5" t="s">
        <v>223</v>
      </c>
      <c r="F194" s="48">
        <v>50925000</v>
      </c>
      <c r="G194" s="7"/>
      <c r="H194" s="7">
        <v>50925000</v>
      </c>
      <c r="I194" s="5" t="s">
        <v>48</v>
      </c>
    </row>
    <row r="195" spans="2:9" ht="12.75" customHeight="1">
      <c r="B195" s="8">
        <v>1998</v>
      </c>
      <c r="C195" s="32" t="s">
        <v>782</v>
      </c>
      <c r="D195" s="32" t="s">
        <v>420</v>
      </c>
      <c r="E195" s="11" t="s">
        <v>234</v>
      </c>
      <c r="F195" s="48">
        <v>318150000</v>
      </c>
      <c r="G195" s="7">
        <f>H195-F195</f>
        <v>25200000</v>
      </c>
      <c r="H195" s="7">
        <v>343350000</v>
      </c>
      <c r="I195" s="5" t="s">
        <v>1153</v>
      </c>
    </row>
    <row r="196" spans="2:9" ht="12.75" customHeight="1">
      <c r="B196" s="8">
        <v>1996</v>
      </c>
      <c r="C196" s="32" t="s">
        <v>904</v>
      </c>
      <c r="D196" s="32" t="s">
        <v>421</v>
      </c>
      <c r="E196" s="5" t="s">
        <v>173</v>
      </c>
      <c r="F196" s="19">
        <v>388500000</v>
      </c>
      <c r="G196" s="37"/>
      <c r="H196" s="37">
        <v>388500000</v>
      </c>
      <c r="I196" s="5" t="s">
        <v>1152</v>
      </c>
    </row>
    <row r="197" spans="2:9" ht="12.75" customHeight="1">
      <c r="B197" s="8">
        <v>1997</v>
      </c>
      <c r="C197" s="32" t="s">
        <v>807</v>
      </c>
      <c r="D197" s="32" t="s">
        <v>421</v>
      </c>
      <c r="E197" s="5" t="s">
        <v>220</v>
      </c>
      <c r="F197" s="48">
        <v>49350000</v>
      </c>
      <c r="G197" s="7"/>
      <c r="H197" s="7">
        <v>49350000</v>
      </c>
      <c r="I197" s="5" t="s">
        <v>1152</v>
      </c>
    </row>
    <row r="198" spans="2:9" ht="12.75" customHeight="1">
      <c r="B198" s="8">
        <v>1998</v>
      </c>
      <c r="C198" s="32" t="s">
        <v>824</v>
      </c>
      <c r="D198" s="32" t="s">
        <v>421</v>
      </c>
      <c r="E198" s="5" t="s">
        <v>248</v>
      </c>
      <c r="F198" s="48">
        <v>61425000</v>
      </c>
      <c r="G198" s="7"/>
      <c r="H198" s="7">
        <v>61425000</v>
      </c>
      <c r="I198" s="5" t="s">
        <v>575</v>
      </c>
    </row>
    <row r="199" spans="2:9" ht="12.75" customHeight="1">
      <c r="B199" s="8">
        <v>1996</v>
      </c>
      <c r="C199" s="32" t="s">
        <v>780</v>
      </c>
      <c r="D199" s="32" t="s">
        <v>426</v>
      </c>
      <c r="E199" s="5" t="s">
        <v>170</v>
      </c>
      <c r="F199" s="19">
        <v>323400000</v>
      </c>
      <c r="G199" s="37"/>
      <c r="H199" s="37">
        <v>323400000</v>
      </c>
      <c r="I199" s="5" t="s">
        <v>1152</v>
      </c>
    </row>
    <row r="200" spans="2:9" ht="12.75" customHeight="1">
      <c r="B200" s="8">
        <v>1998</v>
      </c>
      <c r="C200" s="32" t="s">
        <v>814</v>
      </c>
      <c r="D200" s="32" t="s">
        <v>367</v>
      </c>
      <c r="E200" s="5" t="s">
        <v>235</v>
      </c>
      <c r="F200" s="48">
        <v>158550000</v>
      </c>
      <c r="G200" s="7">
        <f>H200-F200</f>
        <v>-3150000</v>
      </c>
      <c r="H200" s="7">
        <v>155400000</v>
      </c>
      <c r="I200" s="5" t="s">
        <v>575</v>
      </c>
    </row>
    <row r="201" spans="2:9" ht="12.75" customHeight="1">
      <c r="B201" s="8">
        <v>1999</v>
      </c>
      <c r="C201" s="32" t="s">
        <v>814</v>
      </c>
      <c r="D201" s="32" t="s">
        <v>367</v>
      </c>
      <c r="E201" s="11" t="s">
        <v>268</v>
      </c>
      <c r="F201" s="48">
        <v>240450000</v>
      </c>
      <c r="G201" s="7">
        <f>H201-F201</f>
        <v>0</v>
      </c>
      <c r="H201" s="7">
        <v>240450000</v>
      </c>
      <c r="I201" s="5" t="s">
        <v>735</v>
      </c>
    </row>
    <row r="202" spans="2:9" ht="12.75" customHeight="1">
      <c r="B202" s="8">
        <v>2000</v>
      </c>
      <c r="C202" s="32" t="s">
        <v>814</v>
      </c>
      <c r="D202" s="32" t="s">
        <v>367</v>
      </c>
      <c r="E202" s="5" t="s">
        <v>515</v>
      </c>
      <c r="F202" s="48">
        <v>341250000</v>
      </c>
      <c r="G202" s="7">
        <f>H202-F202</f>
        <v>0</v>
      </c>
      <c r="H202" s="7">
        <v>341250000</v>
      </c>
      <c r="I202" s="5" t="s">
        <v>575</v>
      </c>
    </row>
    <row r="203" spans="2:9" ht="12.75" customHeight="1">
      <c r="B203" s="8">
        <v>1997</v>
      </c>
      <c r="C203" s="32" t="s">
        <v>810</v>
      </c>
      <c r="D203" s="32" t="s">
        <v>427</v>
      </c>
      <c r="E203" s="10" t="s">
        <v>224</v>
      </c>
      <c r="F203" s="48">
        <v>136500</v>
      </c>
      <c r="G203" s="7"/>
      <c r="H203" s="7">
        <v>136500</v>
      </c>
      <c r="I203" s="5" t="s">
        <v>1156</v>
      </c>
    </row>
    <row r="204" spans="2:9" ht="12.75" customHeight="1">
      <c r="B204" s="8">
        <v>1998</v>
      </c>
      <c r="C204" s="32" t="s">
        <v>836</v>
      </c>
      <c r="D204" s="32" t="s">
        <v>427</v>
      </c>
      <c r="E204" s="5" t="s">
        <v>264</v>
      </c>
      <c r="F204" s="48">
        <v>52500000</v>
      </c>
      <c r="G204" s="7">
        <f>H204-F204</f>
        <v>-1260000</v>
      </c>
      <c r="H204" s="7">
        <v>51240000</v>
      </c>
      <c r="I204" s="5" t="s">
        <v>575</v>
      </c>
    </row>
    <row r="205" spans="2:9" ht="12.75" customHeight="1">
      <c r="B205" s="8">
        <v>1999</v>
      </c>
      <c r="C205" s="32" t="s">
        <v>864</v>
      </c>
      <c r="D205" s="32" t="s">
        <v>427</v>
      </c>
      <c r="E205" s="11" t="s">
        <v>306</v>
      </c>
      <c r="F205" s="48">
        <v>746000</v>
      </c>
      <c r="G205" s="7"/>
      <c r="H205" s="54" t="s">
        <v>499</v>
      </c>
      <c r="I205" s="25" t="s">
        <v>577</v>
      </c>
    </row>
    <row r="206" spans="2:9" ht="12.75" customHeight="1">
      <c r="B206" s="8">
        <v>1999</v>
      </c>
      <c r="C206" s="32" t="s">
        <v>678</v>
      </c>
      <c r="D206" s="32" t="s">
        <v>427</v>
      </c>
      <c r="E206" s="5" t="s">
        <v>676</v>
      </c>
      <c r="F206" s="48">
        <v>52500000</v>
      </c>
      <c r="G206" s="7">
        <f>H206-F206</f>
        <v>-1260000</v>
      </c>
      <c r="H206" s="7">
        <v>51240000</v>
      </c>
      <c r="I206" s="5" t="s">
        <v>735</v>
      </c>
    </row>
    <row r="207" spans="2:9" ht="12.75" customHeight="1">
      <c r="B207" s="8">
        <v>1998</v>
      </c>
      <c r="C207" s="32" t="s">
        <v>938</v>
      </c>
      <c r="D207" s="32" t="s">
        <v>428</v>
      </c>
      <c r="E207" s="11" t="s">
        <v>70</v>
      </c>
      <c r="F207" s="48">
        <v>6825000</v>
      </c>
      <c r="G207" s="7"/>
      <c r="H207" s="7">
        <v>6825000</v>
      </c>
      <c r="I207" s="5" t="s">
        <v>575</v>
      </c>
    </row>
    <row r="208" spans="2:9" ht="12.75" customHeight="1">
      <c r="B208" s="8">
        <v>1998</v>
      </c>
      <c r="C208" s="32" t="s">
        <v>938</v>
      </c>
      <c r="D208" s="32" t="s">
        <v>428</v>
      </c>
      <c r="E208" s="11" t="s">
        <v>72</v>
      </c>
      <c r="F208" s="48">
        <v>8400000</v>
      </c>
      <c r="G208" s="7">
        <f>H208-F208</f>
        <v>2100000</v>
      </c>
      <c r="H208" s="7">
        <v>10500000</v>
      </c>
      <c r="I208" s="5" t="s">
        <v>575</v>
      </c>
    </row>
    <row r="209" spans="2:9" ht="12.75" customHeight="1">
      <c r="B209" s="8">
        <v>1999</v>
      </c>
      <c r="C209" s="32" t="s">
        <v>938</v>
      </c>
      <c r="D209" s="32" t="s">
        <v>428</v>
      </c>
      <c r="E209" s="5" t="s">
        <v>598</v>
      </c>
      <c r="F209" s="48">
        <v>9450000</v>
      </c>
      <c r="G209" s="7">
        <f>H209-F209</f>
        <v>105000</v>
      </c>
      <c r="H209" s="7">
        <v>9555000</v>
      </c>
      <c r="I209" s="5" t="s">
        <v>735</v>
      </c>
    </row>
    <row r="210" spans="2:9" ht="12.75" customHeight="1">
      <c r="B210" s="8">
        <v>1996</v>
      </c>
      <c r="C210" s="32" t="s">
        <v>918</v>
      </c>
      <c r="D210" s="32" t="s">
        <v>368</v>
      </c>
      <c r="E210" s="5" t="s">
        <v>917</v>
      </c>
      <c r="F210" s="19">
        <v>13905000</v>
      </c>
      <c r="G210" s="7">
        <f>H210-F210</f>
        <v>-3399000</v>
      </c>
      <c r="H210" s="37">
        <v>10506000</v>
      </c>
      <c r="I210" s="5" t="s">
        <v>1153</v>
      </c>
    </row>
    <row r="211" spans="2:9" ht="12.75" customHeight="1">
      <c r="B211" s="8">
        <v>1996</v>
      </c>
      <c r="C211" s="32" t="s">
        <v>918</v>
      </c>
      <c r="D211" s="32" t="s">
        <v>368</v>
      </c>
      <c r="E211" s="5" t="s">
        <v>980</v>
      </c>
      <c r="F211" s="19">
        <v>28325000</v>
      </c>
      <c r="G211" s="7">
        <f>H211-F211</f>
        <v>-2575000</v>
      </c>
      <c r="H211" s="37">
        <v>25750000</v>
      </c>
      <c r="I211" s="5" t="s">
        <v>1153</v>
      </c>
    </row>
    <row r="212" spans="2:9" ht="12.75" customHeight="1">
      <c r="B212" s="8">
        <v>1996</v>
      </c>
      <c r="C212" s="32" t="s">
        <v>918</v>
      </c>
      <c r="D212" s="32" t="s">
        <v>368</v>
      </c>
      <c r="E212" s="5" t="s">
        <v>985</v>
      </c>
      <c r="F212" s="19">
        <v>71070000</v>
      </c>
      <c r="G212" s="7">
        <f>H212-F212</f>
        <v>21630000</v>
      </c>
      <c r="H212" s="37">
        <v>92700000</v>
      </c>
      <c r="I212" s="5" t="s">
        <v>1153</v>
      </c>
    </row>
    <row r="213" spans="2:9" ht="12.75" customHeight="1">
      <c r="B213" s="8">
        <v>1996</v>
      </c>
      <c r="C213" s="32" t="s">
        <v>918</v>
      </c>
      <c r="D213" s="32" t="s">
        <v>368</v>
      </c>
      <c r="E213" s="5" t="s">
        <v>1114</v>
      </c>
      <c r="F213" s="19">
        <v>18025000</v>
      </c>
      <c r="G213" s="37"/>
      <c r="H213" s="37">
        <v>18025000</v>
      </c>
      <c r="I213" s="5" t="s">
        <v>1153</v>
      </c>
    </row>
    <row r="214" spans="2:9" ht="12.75" customHeight="1">
      <c r="B214" s="8">
        <v>1996</v>
      </c>
      <c r="C214" s="32" t="s">
        <v>918</v>
      </c>
      <c r="D214" s="32" t="s">
        <v>368</v>
      </c>
      <c r="E214" s="5" t="s">
        <v>1016</v>
      </c>
      <c r="F214" s="19">
        <v>16480000</v>
      </c>
      <c r="G214" s="7">
        <f>H214-F214</f>
        <v>-2575000</v>
      </c>
      <c r="H214" s="37">
        <v>13905000</v>
      </c>
      <c r="I214" s="25" t="s">
        <v>738</v>
      </c>
    </row>
    <row r="215" spans="2:9" ht="12.75" customHeight="1">
      <c r="B215" s="8">
        <v>1997</v>
      </c>
      <c r="C215" s="32" t="s">
        <v>918</v>
      </c>
      <c r="D215" s="32" t="s">
        <v>368</v>
      </c>
      <c r="E215" s="5" t="s">
        <v>3</v>
      </c>
      <c r="F215" s="48">
        <v>8295000</v>
      </c>
      <c r="G215" s="7"/>
      <c r="H215" s="7">
        <v>8295000</v>
      </c>
      <c r="I215" s="5" t="s">
        <v>48</v>
      </c>
    </row>
    <row r="216" spans="2:9" ht="12.75" customHeight="1">
      <c r="B216" s="8">
        <v>1997</v>
      </c>
      <c r="C216" s="32" t="s">
        <v>918</v>
      </c>
      <c r="D216" s="32" t="s">
        <v>368</v>
      </c>
      <c r="E216" s="5" t="s">
        <v>7</v>
      </c>
      <c r="F216" s="48">
        <v>16800000</v>
      </c>
      <c r="G216" s="7">
        <f>H216-F216</f>
        <v>6300000</v>
      </c>
      <c r="H216" s="7">
        <v>23100000</v>
      </c>
      <c r="I216" s="5" t="s">
        <v>48</v>
      </c>
    </row>
    <row r="217" spans="2:9" ht="12.75" customHeight="1">
      <c r="B217" s="8">
        <v>1997</v>
      </c>
      <c r="C217" s="32" t="s">
        <v>918</v>
      </c>
      <c r="D217" s="32" t="s">
        <v>368</v>
      </c>
      <c r="E217" s="5" t="s">
        <v>12</v>
      </c>
      <c r="F217" s="48">
        <v>25935000</v>
      </c>
      <c r="G217" s="7"/>
      <c r="H217" s="7">
        <v>25935000</v>
      </c>
      <c r="I217" s="5" t="s">
        <v>48</v>
      </c>
    </row>
    <row r="218" spans="2:9" ht="12.75" customHeight="1">
      <c r="B218" s="8">
        <v>1997</v>
      </c>
      <c r="C218" s="32" t="s">
        <v>918</v>
      </c>
      <c r="D218" s="32" t="s">
        <v>368</v>
      </c>
      <c r="E218" s="5" t="s">
        <v>98</v>
      </c>
      <c r="F218" s="48">
        <v>28350000</v>
      </c>
      <c r="G218" s="7"/>
      <c r="H218" s="7">
        <v>28350000</v>
      </c>
      <c r="I218" s="5" t="s">
        <v>48</v>
      </c>
    </row>
    <row r="219" spans="2:9" ht="12.75" customHeight="1">
      <c r="B219" s="8">
        <v>1997</v>
      </c>
      <c r="C219" s="32" t="s">
        <v>918</v>
      </c>
      <c r="D219" s="32" t="s">
        <v>368</v>
      </c>
      <c r="E219" s="5" t="s">
        <v>111</v>
      </c>
      <c r="F219" s="48">
        <v>28875000</v>
      </c>
      <c r="G219" s="7"/>
      <c r="H219" s="7">
        <v>28875000</v>
      </c>
      <c r="I219" s="5" t="s">
        <v>48</v>
      </c>
    </row>
    <row r="220" spans="2:9" ht="12.75" customHeight="1">
      <c r="B220" s="8">
        <v>1997</v>
      </c>
      <c r="C220" s="32" t="s">
        <v>918</v>
      </c>
      <c r="D220" s="32" t="s">
        <v>429</v>
      </c>
      <c r="E220" s="5" t="s">
        <v>1164</v>
      </c>
      <c r="F220" s="48">
        <v>28770000</v>
      </c>
      <c r="G220" s="7"/>
      <c r="H220" s="7">
        <v>28770000</v>
      </c>
      <c r="I220" s="5" t="s">
        <v>48</v>
      </c>
    </row>
    <row r="221" spans="2:9" ht="12.75" customHeight="1">
      <c r="B221" s="8">
        <v>1997</v>
      </c>
      <c r="C221" s="32" t="s">
        <v>918</v>
      </c>
      <c r="D221" s="32" t="s">
        <v>429</v>
      </c>
      <c r="E221" s="5" t="s">
        <v>1166</v>
      </c>
      <c r="F221" s="48">
        <v>26040000</v>
      </c>
      <c r="G221" s="7"/>
      <c r="H221" s="7">
        <v>26040000</v>
      </c>
      <c r="I221" s="5" t="s">
        <v>48</v>
      </c>
    </row>
    <row r="222" spans="2:9" ht="12.75" customHeight="1">
      <c r="B222" s="8">
        <v>1998</v>
      </c>
      <c r="C222" s="32" t="s">
        <v>918</v>
      </c>
      <c r="D222" s="32" t="s">
        <v>429</v>
      </c>
      <c r="E222" s="11" t="s">
        <v>1171</v>
      </c>
      <c r="F222" s="48">
        <v>26250000</v>
      </c>
      <c r="G222" s="7"/>
      <c r="H222" s="7">
        <v>26250000</v>
      </c>
      <c r="I222" s="5" t="s">
        <v>575</v>
      </c>
    </row>
    <row r="223" spans="2:9" ht="12.75" customHeight="1">
      <c r="B223" s="8">
        <v>1998</v>
      </c>
      <c r="C223" s="32" t="s">
        <v>918</v>
      </c>
      <c r="D223" s="32" t="s">
        <v>368</v>
      </c>
      <c r="E223" s="11" t="s">
        <v>61</v>
      </c>
      <c r="F223" s="48">
        <v>27300000</v>
      </c>
      <c r="G223" s="7"/>
      <c r="H223" s="7">
        <v>27300000</v>
      </c>
      <c r="I223" s="5" t="s">
        <v>1153</v>
      </c>
    </row>
    <row r="224" spans="2:9" ht="12.75" customHeight="1">
      <c r="B224" s="8">
        <v>1998</v>
      </c>
      <c r="C224" s="32" t="s">
        <v>918</v>
      </c>
      <c r="D224" s="32" t="s">
        <v>368</v>
      </c>
      <c r="E224" s="11" t="s">
        <v>66</v>
      </c>
      <c r="F224" s="48">
        <v>27300000</v>
      </c>
      <c r="G224" s="7">
        <f>H224-F224</f>
        <v>-630000</v>
      </c>
      <c r="H224" s="7">
        <v>26670000</v>
      </c>
      <c r="I224" s="5" t="s">
        <v>1153</v>
      </c>
    </row>
    <row r="225" spans="2:9" ht="12.75" customHeight="1">
      <c r="B225" s="8">
        <v>1998</v>
      </c>
      <c r="C225" s="32" t="s">
        <v>918</v>
      </c>
      <c r="D225" s="32" t="s">
        <v>368</v>
      </c>
      <c r="E225" s="11" t="s">
        <v>1175</v>
      </c>
      <c r="F225" s="48">
        <v>9660000</v>
      </c>
      <c r="G225" s="7"/>
      <c r="H225" s="7">
        <v>9660000</v>
      </c>
      <c r="I225" s="5" t="s">
        <v>1153</v>
      </c>
    </row>
    <row r="226" spans="2:9" ht="12.75" customHeight="1">
      <c r="B226" s="8">
        <v>1998</v>
      </c>
      <c r="C226" s="32" t="s">
        <v>918</v>
      </c>
      <c r="D226" s="32" t="s">
        <v>429</v>
      </c>
      <c r="E226" s="11" t="s">
        <v>86</v>
      </c>
      <c r="F226" s="48">
        <v>23100000</v>
      </c>
      <c r="G226" s="7">
        <f>H226-F226</f>
        <v>3675000</v>
      </c>
      <c r="H226" s="7">
        <v>26775000</v>
      </c>
      <c r="I226" s="5" t="s">
        <v>1153</v>
      </c>
    </row>
    <row r="227" spans="2:9" ht="12.75" customHeight="1">
      <c r="B227" s="8">
        <v>1998</v>
      </c>
      <c r="C227" s="32" t="s">
        <v>918</v>
      </c>
      <c r="D227" s="32" t="s">
        <v>429</v>
      </c>
      <c r="E227" s="11" t="s">
        <v>1170</v>
      </c>
      <c r="F227" s="48">
        <v>16065000</v>
      </c>
      <c r="G227" s="7">
        <f>H227-F227</f>
        <v>11550000</v>
      </c>
      <c r="H227" s="7">
        <v>27615000</v>
      </c>
      <c r="I227" s="5" t="s">
        <v>1153</v>
      </c>
    </row>
    <row r="228" spans="2:9" ht="12.75" customHeight="1">
      <c r="B228" s="8">
        <v>1999</v>
      </c>
      <c r="C228" s="32" t="s">
        <v>918</v>
      </c>
      <c r="D228" s="32" t="s">
        <v>368</v>
      </c>
      <c r="E228" s="5" t="s">
        <v>580</v>
      </c>
      <c r="F228" s="48">
        <v>78750000</v>
      </c>
      <c r="G228" s="7">
        <f>H228-F228</f>
        <v>1260000</v>
      </c>
      <c r="H228" s="7">
        <v>80010000</v>
      </c>
      <c r="I228" s="5" t="s">
        <v>735</v>
      </c>
    </row>
    <row r="229" spans="2:9" ht="12.75" customHeight="1">
      <c r="B229" s="8">
        <v>1999</v>
      </c>
      <c r="C229" s="32" t="s">
        <v>918</v>
      </c>
      <c r="D229" s="32" t="s">
        <v>368</v>
      </c>
      <c r="E229" s="5" t="s">
        <v>599</v>
      </c>
      <c r="F229" s="48">
        <v>26250000</v>
      </c>
      <c r="G229" s="7">
        <f>H229-F229</f>
        <v>2625000</v>
      </c>
      <c r="H229" s="7">
        <v>28875000</v>
      </c>
      <c r="I229" s="5" t="s">
        <v>48</v>
      </c>
    </row>
    <row r="230" spans="2:9" ht="12.75" customHeight="1">
      <c r="B230" s="8">
        <v>1999</v>
      </c>
      <c r="C230" s="32" t="s">
        <v>918</v>
      </c>
      <c r="D230" s="32" t="s">
        <v>368</v>
      </c>
      <c r="E230" s="5" t="s">
        <v>628</v>
      </c>
      <c r="F230" s="48">
        <v>2940000</v>
      </c>
      <c r="G230" s="7"/>
      <c r="H230" s="7">
        <v>2940000</v>
      </c>
      <c r="I230" s="5" t="s">
        <v>48</v>
      </c>
    </row>
    <row r="231" spans="2:9" ht="12.75" customHeight="1">
      <c r="B231" s="8">
        <v>1999</v>
      </c>
      <c r="C231" s="32" t="s">
        <v>918</v>
      </c>
      <c r="D231" s="32" t="s">
        <v>368</v>
      </c>
      <c r="E231" s="5" t="s">
        <v>629</v>
      </c>
      <c r="F231" s="48">
        <v>1995000</v>
      </c>
      <c r="G231" s="7"/>
      <c r="H231" s="7">
        <v>1995000</v>
      </c>
      <c r="I231" s="5" t="s">
        <v>48</v>
      </c>
    </row>
    <row r="232" spans="2:9" ht="12.75" customHeight="1">
      <c r="B232" s="8">
        <v>2000</v>
      </c>
      <c r="C232" s="32" t="s">
        <v>918</v>
      </c>
      <c r="D232" s="32" t="s">
        <v>368</v>
      </c>
      <c r="E232" s="5" t="s">
        <v>1027</v>
      </c>
      <c r="F232" s="48">
        <v>9450000</v>
      </c>
      <c r="G232" s="7">
        <f>H232-F232</f>
        <v>168000</v>
      </c>
      <c r="H232" s="52">
        <v>9618000</v>
      </c>
      <c r="I232" s="5" t="s">
        <v>575</v>
      </c>
    </row>
    <row r="233" spans="2:9" ht="12.75" customHeight="1">
      <c r="B233" s="8">
        <v>2000</v>
      </c>
      <c r="C233" s="32" t="s">
        <v>918</v>
      </c>
      <c r="D233" s="32" t="s">
        <v>368</v>
      </c>
      <c r="E233" s="5" t="s">
        <v>1017</v>
      </c>
      <c r="F233" s="48">
        <v>4830000</v>
      </c>
      <c r="G233" s="27"/>
      <c r="H233" s="7">
        <v>4830000</v>
      </c>
      <c r="I233" s="5" t="s">
        <v>48</v>
      </c>
    </row>
    <row r="234" spans="2:9" ht="12.75" customHeight="1">
      <c r="B234" s="8">
        <v>2000</v>
      </c>
      <c r="C234" s="32" t="s">
        <v>918</v>
      </c>
      <c r="D234" s="32" t="s">
        <v>368</v>
      </c>
      <c r="E234" s="5" t="s">
        <v>1034</v>
      </c>
      <c r="F234" s="48">
        <v>4410000</v>
      </c>
      <c r="G234" s="27"/>
      <c r="H234" s="7">
        <v>4410000</v>
      </c>
      <c r="I234" s="5" t="s">
        <v>48</v>
      </c>
    </row>
    <row r="235" spans="2:9" ht="12.75" customHeight="1">
      <c r="B235" s="8">
        <v>2000</v>
      </c>
      <c r="C235" s="32" t="s">
        <v>879</v>
      </c>
      <c r="D235" s="32" t="s">
        <v>430</v>
      </c>
      <c r="E235" s="5" t="s">
        <v>523</v>
      </c>
      <c r="F235" s="48">
        <v>5250000</v>
      </c>
      <c r="G235" s="7">
        <f>H235-F235</f>
        <v>1155000</v>
      </c>
      <c r="H235" s="7">
        <v>6405000</v>
      </c>
      <c r="I235" s="5" t="s">
        <v>575</v>
      </c>
    </row>
    <row r="236" spans="2:9" ht="12.75" customHeight="1">
      <c r="B236" s="8">
        <v>1999</v>
      </c>
      <c r="C236" s="32" t="s">
        <v>859</v>
      </c>
      <c r="D236" s="32" t="s">
        <v>371</v>
      </c>
      <c r="E236" s="5" t="s">
        <v>298</v>
      </c>
      <c r="F236" s="48">
        <v>3675000</v>
      </c>
      <c r="G236" s="7">
        <f>H236-F236</f>
        <v>1260000</v>
      </c>
      <c r="H236" s="7">
        <v>4935000</v>
      </c>
      <c r="I236" s="5" t="s">
        <v>735</v>
      </c>
    </row>
    <row r="237" spans="2:9" ht="12.75" customHeight="1">
      <c r="B237" s="8">
        <v>2000</v>
      </c>
      <c r="C237" s="32" t="s">
        <v>881</v>
      </c>
      <c r="D237" s="32" t="s">
        <v>372</v>
      </c>
      <c r="E237" s="11" t="s">
        <v>525</v>
      </c>
      <c r="F237" s="48">
        <v>11550000</v>
      </c>
      <c r="G237" s="7">
        <f>H237-F237</f>
        <v>630000</v>
      </c>
      <c r="H237" s="7">
        <v>12180000</v>
      </c>
      <c r="I237" s="5" t="s">
        <v>575</v>
      </c>
    </row>
    <row r="238" spans="2:9" ht="12.75" customHeight="1">
      <c r="B238" s="8">
        <v>1996</v>
      </c>
      <c r="C238" s="32" t="s">
        <v>761</v>
      </c>
      <c r="D238" s="32" t="s">
        <v>431</v>
      </c>
      <c r="E238" s="5" t="s">
        <v>143</v>
      </c>
      <c r="F238" s="19">
        <v>6293300</v>
      </c>
      <c r="G238" s="37"/>
      <c r="H238" s="37">
        <v>6293300</v>
      </c>
      <c r="I238" s="5" t="s">
        <v>1153</v>
      </c>
    </row>
    <row r="239" spans="2:9" ht="12.75" customHeight="1">
      <c r="B239" s="8">
        <v>2000</v>
      </c>
      <c r="C239" s="32" t="s">
        <v>889</v>
      </c>
      <c r="D239" s="32" t="s">
        <v>373</v>
      </c>
      <c r="E239" s="5" t="s">
        <v>536</v>
      </c>
      <c r="F239" s="48">
        <v>10395000</v>
      </c>
      <c r="G239" s="7">
        <f>H239-F239</f>
        <v>0</v>
      </c>
      <c r="H239" s="7">
        <v>10395000</v>
      </c>
      <c r="I239" s="5" t="s">
        <v>575</v>
      </c>
    </row>
    <row r="240" spans="2:9" ht="12.75" customHeight="1">
      <c r="B240" s="8">
        <v>1998</v>
      </c>
      <c r="C240" s="32" t="s">
        <v>821</v>
      </c>
      <c r="D240" s="32" t="s">
        <v>436</v>
      </c>
      <c r="E240" s="11" t="s">
        <v>244</v>
      </c>
      <c r="F240" s="48">
        <v>9975000</v>
      </c>
      <c r="G240" s="7">
        <f>H240-F240</f>
        <v>3675000</v>
      </c>
      <c r="H240" s="7">
        <v>13650000</v>
      </c>
      <c r="I240" s="5" t="s">
        <v>575</v>
      </c>
    </row>
    <row r="241" spans="2:9" ht="12.75" customHeight="1">
      <c r="B241" s="8">
        <v>1999</v>
      </c>
      <c r="C241" s="32" t="s">
        <v>821</v>
      </c>
      <c r="D241" s="32" t="s">
        <v>436</v>
      </c>
      <c r="E241" s="5" t="s">
        <v>313</v>
      </c>
      <c r="F241" s="48">
        <v>840000</v>
      </c>
      <c r="G241" s="7"/>
      <c r="H241" s="54" t="s">
        <v>499</v>
      </c>
      <c r="I241" s="25" t="s">
        <v>577</v>
      </c>
    </row>
    <row r="242" spans="2:9" ht="12.75" customHeight="1">
      <c r="B242" s="8">
        <v>1999</v>
      </c>
      <c r="C242" s="32" t="s">
        <v>821</v>
      </c>
      <c r="D242" s="32" t="s">
        <v>436</v>
      </c>
      <c r="E242" s="5" t="s">
        <v>304</v>
      </c>
      <c r="F242" s="48">
        <v>40950000</v>
      </c>
      <c r="G242" s="7">
        <f aca="true" t="shared" si="1" ref="G242:G247">H242-F242</f>
        <v>8400000</v>
      </c>
      <c r="H242" s="7">
        <v>49350000</v>
      </c>
      <c r="I242" s="5" t="s">
        <v>735</v>
      </c>
    </row>
    <row r="243" spans="2:9" ht="12.75" customHeight="1">
      <c r="B243" s="8">
        <v>1999</v>
      </c>
      <c r="C243" s="32" t="s">
        <v>842</v>
      </c>
      <c r="D243" s="32" t="s">
        <v>432</v>
      </c>
      <c r="E243" s="5" t="s">
        <v>271</v>
      </c>
      <c r="F243" s="48">
        <v>903000000</v>
      </c>
      <c r="G243" s="7">
        <f t="shared" si="1"/>
        <v>4200000</v>
      </c>
      <c r="H243" s="7">
        <v>907200000</v>
      </c>
      <c r="I243" s="11" t="s">
        <v>673</v>
      </c>
    </row>
    <row r="244" spans="2:9" ht="12.75" customHeight="1">
      <c r="B244" s="8">
        <v>1999</v>
      </c>
      <c r="C244" s="32" t="s">
        <v>842</v>
      </c>
      <c r="D244" s="32" t="s">
        <v>433</v>
      </c>
      <c r="E244" s="11" t="s">
        <v>279</v>
      </c>
      <c r="F244" s="48">
        <v>1312500000</v>
      </c>
      <c r="G244" s="7">
        <f t="shared" si="1"/>
        <v>18900000</v>
      </c>
      <c r="H244" s="7">
        <v>1331400000</v>
      </c>
      <c r="I244" s="5" t="s">
        <v>48</v>
      </c>
    </row>
    <row r="245" spans="2:9" ht="12.75" customHeight="1">
      <c r="B245" s="8">
        <v>1996</v>
      </c>
      <c r="C245" s="33" t="s">
        <v>769</v>
      </c>
      <c r="D245" s="32" t="s">
        <v>434</v>
      </c>
      <c r="E245" s="5" t="s">
        <v>152</v>
      </c>
      <c r="F245" s="19">
        <v>2709000000</v>
      </c>
      <c r="G245" s="7">
        <f t="shared" si="1"/>
        <v>252000000</v>
      </c>
      <c r="H245" s="37">
        <v>2961000000</v>
      </c>
      <c r="I245" s="13" t="s">
        <v>1153</v>
      </c>
    </row>
    <row r="246" spans="2:9" ht="12.75" customHeight="1">
      <c r="B246" s="8">
        <v>1997</v>
      </c>
      <c r="C246" s="32" t="s">
        <v>806</v>
      </c>
      <c r="D246" s="32" t="s">
        <v>435</v>
      </c>
      <c r="E246" s="10" t="s">
        <v>218</v>
      </c>
      <c r="F246" s="48">
        <v>30870000</v>
      </c>
      <c r="G246" s="7">
        <f t="shared" si="1"/>
        <v>315000</v>
      </c>
      <c r="H246" s="7">
        <v>31185000</v>
      </c>
      <c r="I246" s="13" t="s">
        <v>1152</v>
      </c>
    </row>
    <row r="247" spans="2:9" ht="12.75" customHeight="1">
      <c r="B247" s="8">
        <v>1999</v>
      </c>
      <c r="C247" s="32" t="s">
        <v>847</v>
      </c>
      <c r="D247" s="32" t="s">
        <v>374</v>
      </c>
      <c r="E247" s="11" t="s">
        <v>281</v>
      </c>
      <c r="F247" s="48">
        <v>23100000</v>
      </c>
      <c r="G247" s="7">
        <f t="shared" si="1"/>
        <v>0</v>
      </c>
      <c r="H247" s="7">
        <v>23100000</v>
      </c>
      <c r="I247" s="13" t="s">
        <v>735</v>
      </c>
    </row>
    <row r="248" spans="2:9" ht="12.75" customHeight="1">
      <c r="B248" s="8">
        <v>1996</v>
      </c>
      <c r="C248" s="32" t="s">
        <v>926</v>
      </c>
      <c r="D248" s="32" t="s">
        <v>441</v>
      </c>
      <c r="E248" s="5" t="s">
        <v>924</v>
      </c>
      <c r="F248" s="19">
        <v>26780000</v>
      </c>
      <c r="G248" s="39"/>
      <c r="H248" s="37">
        <v>26780000</v>
      </c>
      <c r="I248" s="13" t="s">
        <v>1153</v>
      </c>
    </row>
    <row r="249" spans="2:9" ht="12.75" customHeight="1">
      <c r="B249" s="8">
        <v>1997</v>
      </c>
      <c r="C249" s="32" t="s">
        <v>30</v>
      </c>
      <c r="D249" s="32" t="s">
        <v>441</v>
      </c>
      <c r="E249" s="5" t="s">
        <v>107</v>
      </c>
      <c r="F249" s="48">
        <v>6405000</v>
      </c>
      <c r="G249" s="7">
        <f>H249-F249</f>
        <v>-420000</v>
      </c>
      <c r="H249" s="7">
        <v>5985000</v>
      </c>
      <c r="I249" s="13" t="s">
        <v>48</v>
      </c>
    </row>
    <row r="250" spans="2:9" ht="12.75" customHeight="1">
      <c r="B250" s="8">
        <v>1998</v>
      </c>
      <c r="C250" s="32" t="s">
        <v>934</v>
      </c>
      <c r="D250" s="32" t="s">
        <v>441</v>
      </c>
      <c r="E250" s="11" t="s">
        <v>60</v>
      </c>
      <c r="F250" s="48">
        <v>2205000</v>
      </c>
      <c r="G250" s="7">
        <f>H250-F250</f>
        <v>-315000</v>
      </c>
      <c r="H250" s="7">
        <v>1890000</v>
      </c>
      <c r="I250" s="13" t="s">
        <v>1153</v>
      </c>
    </row>
    <row r="251" spans="2:9" ht="12.75" customHeight="1">
      <c r="B251" s="8">
        <v>1999</v>
      </c>
      <c r="C251" s="32" t="s">
        <v>654</v>
      </c>
      <c r="D251" s="32" t="s">
        <v>441</v>
      </c>
      <c r="E251" s="5" t="s">
        <v>592</v>
      </c>
      <c r="F251" s="48">
        <v>3570000</v>
      </c>
      <c r="G251" s="7"/>
      <c r="H251" s="7">
        <v>3570000</v>
      </c>
      <c r="I251" s="5" t="s">
        <v>48</v>
      </c>
    </row>
    <row r="252" spans="2:9" ht="12.75" customHeight="1">
      <c r="B252" s="8">
        <v>2000</v>
      </c>
      <c r="C252" s="32" t="s">
        <v>1085</v>
      </c>
      <c r="D252" s="32" t="s">
        <v>441</v>
      </c>
      <c r="E252" s="5" t="s">
        <v>692</v>
      </c>
      <c r="F252" s="48">
        <v>2205000</v>
      </c>
      <c r="G252" s="27"/>
      <c r="H252" s="7">
        <v>2205000</v>
      </c>
      <c r="I252" s="5" t="s">
        <v>48</v>
      </c>
    </row>
    <row r="253" spans="2:9" ht="12.75" customHeight="1">
      <c r="B253" s="8">
        <v>1998</v>
      </c>
      <c r="C253" s="32" t="s">
        <v>952</v>
      </c>
      <c r="D253" s="32" t="s">
        <v>375</v>
      </c>
      <c r="E253" s="11" t="s">
        <v>1185</v>
      </c>
      <c r="F253" s="48">
        <v>24150000</v>
      </c>
      <c r="G253" s="7"/>
      <c r="H253" s="7">
        <v>24150000</v>
      </c>
      <c r="I253" s="5" t="s">
        <v>575</v>
      </c>
    </row>
    <row r="254" spans="2:9" ht="12.75" customHeight="1">
      <c r="B254" s="8">
        <v>1996</v>
      </c>
      <c r="C254" s="5" t="s">
        <v>909</v>
      </c>
      <c r="D254" s="32" t="s">
        <v>376</v>
      </c>
      <c r="E254" s="5" t="s">
        <v>1012</v>
      </c>
      <c r="F254" s="19">
        <v>5356000</v>
      </c>
      <c r="G254" s="7">
        <f>H254-F254</f>
        <v>2369000</v>
      </c>
      <c r="H254" s="37">
        <v>7725000</v>
      </c>
      <c r="I254" s="5" t="s">
        <v>1152</v>
      </c>
    </row>
    <row r="255" spans="2:9" ht="12.75" customHeight="1">
      <c r="B255" s="8">
        <v>1996</v>
      </c>
      <c r="C255" s="32" t="s">
        <v>909</v>
      </c>
      <c r="D255" s="32" t="s">
        <v>376</v>
      </c>
      <c r="E255" s="5" t="s">
        <v>908</v>
      </c>
      <c r="F255" s="19">
        <v>1339000</v>
      </c>
      <c r="G255" s="37"/>
      <c r="H255" s="37">
        <v>1339000</v>
      </c>
      <c r="I255" s="5" t="s">
        <v>1153</v>
      </c>
    </row>
    <row r="256" spans="2:9" ht="12.75" customHeight="1">
      <c r="B256" s="8">
        <v>1997</v>
      </c>
      <c r="C256" s="32" t="s">
        <v>909</v>
      </c>
      <c r="D256" s="32" t="s">
        <v>376</v>
      </c>
      <c r="E256" s="5" t="s">
        <v>0</v>
      </c>
      <c r="F256" s="48">
        <v>6300000</v>
      </c>
      <c r="G256" s="7">
        <f>H256-F256</f>
        <v>315000</v>
      </c>
      <c r="H256" s="7">
        <v>6615000</v>
      </c>
      <c r="I256" s="5" t="s">
        <v>1152</v>
      </c>
    </row>
    <row r="257" spans="2:9" ht="12.75" customHeight="1">
      <c r="B257" s="8">
        <v>1997</v>
      </c>
      <c r="C257" s="32" t="s">
        <v>909</v>
      </c>
      <c r="D257" s="32" t="s">
        <v>376</v>
      </c>
      <c r="E257" s="5" t="s">
        <v>103</v>
      </c>
      <c r="F257" s="48">
        <v>26775000</v>
      </c>
      <c r="G257" s="7">
        <f>H257-F257</f>
        <v>1050000</v>
      </c>
      <c r="H257" s="7">
        <v>27825000</v>
      </c>
      <c r="I257" s="13" t="s">
        <v>1152</v>
      </c>
    </row>
    <row r="258" spans="2:9" ht="12.75" customHeight="1">
      <c r="B258" s="8">
        <v>1997</v>
      </c>
      <c r="C258" s="32" t="s">
        <v>909</v>
      </c>
      <c r="D258" s="32" t="s">
        <v>376</v>
      </c>
      <c r="E258" s="5" t="s">
        <v>114</v>
      </c>
      <c r="F258" s="48">
        <v>13230000</v>
      </c>
      <c r="G258" s="7">
        <f>H258-F258</f>
        <v>525000</v>
      </c>
      <c r="H258" s="7">
        <v>13755000</v>
      </c>
      <c r="I258" s="13" t="s">
        <v>1152</v>
      </c>
    </row>
    <row r="259" spans="2:9" ht="12.75" customHeight="1">
      <c r="B259" s="8">
        <v>1998</v>
      </c>
      <c r="C259" s="32" t="s">
        <v>909</v>
      </c>
      <c r="D259" s="32" t="s">
        <v>376</v>
      </c>
      <c r="E259" s="11" t="s">
        <v>1173</v>
      </c>
      <c r="F259" s="48">
        <v>3675000</v>
      </c>
      <c r="G259" s="7">
        <f>H259-F259</f>
        <v>840000</v>
      </c>
      <c r="H259" s="7">
        <v>4515000</v>
      </c>
      <c r="I259" s="13" t="s">
        <v>575</v>
      </c>
    </row>
    <row r="260" spans="2:9" ht="27" customHeight="1">
      <c r="B260" s="8">
        <v>1999</v>
      </c>
      <c r="C260" s="32" t="s">
        <v>655</v>
      </c>
      <c r="D260" s="32" t="s">
        <v>376</v>
      </c>
      <c r="E260" s="23" t="s">
        <v>594</v>
      </c>
      <c r="F260" s="48">
        <v>2310000</v>
      </c>
      <c r="G260" s="7"/>
      <c r="H260" s="7">
        <v>2310000</v>
      </c>
      <c r="I260" s="5" t="s">
        <v>735</v>
      </c>
    </row>
    <row r="261" spans="2:9" ht="12.75" customHeight="1">
      <c r="B261" s="8">
        <v>1999</v>
      </c>
      <c r="C261" s="32" t="s">
        <v>655</v>
      </c>
      <c r="D261" s="32" t="s">
        <v>376</v>
      </c>
      <c r="E261" s="5" t="s">
        <v>601</v>
      </c>
      <c r="F261" s="48">
        <v>1417500</v>
      </c>
      <c r="G261" s="7"/>
      <c r="H261" s="7">
        <v>1417500</v>
      </c>
      <c r="I261" s="13" t="s">
        <v>735</v>
      </c>
    </row>
    <row r="262" spans="2:9" ht="12.75" customHeight="1">
      <c r="B262" s="8">
        <v>2000</v>
      </c>
      <c r="C262" s="32" t="s">
        <v>655</v>
      </c>
      <c r="D262" s="32" t="s">
        <v>376</v>
      </c>
      <c r="E262" s="5" t="s">
        <v>698</v>
      </c>
      <c r="F262" s="48">
        <v>9450000</v>
      </c>
      <c r="G262" s="7">
        <f>H262-F262</f>
        <v>0</v>
      </c>
      <c r="H262" s="52">
        <v>9450000</v>
      </c>
      <c r="I262" s="5" t="s">
        <v>575</v>
      </c>
    </row>
    <row r="263" spans="2:9" ht="12.75" customHeight="1">
      <c r="B263" s="8">
        <v>2000</v>
      </c>
      <c r="C263" s="32" t="s">
        <v>655</v>
      </c>
      <c r="D263" s="32" t="s">
        <v>376</v>
      </c>
      <c r="E263" s="5" t="s">
        <v>1039</v>
      </c>
      <c r="F263" s="48">
        <v>3360000</v>
      </c>
      <c r="G263" s="7">
        <f>H263-F263</f>
        <v>105000</v>
      </c>
      <c r="H263" s="52">
        <v>3465000</v>
      </c>
      <c r="I263" s="5" t="s">
        <v>575</v>
      </c>
    </row>
    <row r="264" spans="2:9" ht="12.75" customHeight="1">
      <c r="B264" s="8">
        <v>1996</v>
      </c>
      <c r="C264" s="32" t="s">
        <v>972</v>
      </c>
      <c r="D264" s="32" t="s">
        <v>377</v>
      </c>
      <c r="E264" s="5" t="s">
        <v>971</v>
      </c>
      <c r="F264" s="19">
        <v>6048057</v>
      </c>
      <c r="G264" s="37"/>
      <c r="H264" s="37">
        <v>6048057</v>
      </c>
      <c r="I264" s="5" t="s">
        <v>1152</v>
      </c>
    </row>
    <row r="265" spans="2:9" ht="12.75" customHeight="1">
      <c r="B265" s="8">
        <v>1996</v>
      </c>
      <c r="C265" s="32" t="s">
        <v>1155</v>
      </c>
      <c r="D265" s="32" t="s">
        <v>378</v>
      </c>
      <c r="E265" s="5" t="s">
        <v>970</v>
      </c>
      <c r="F265" s="19">
        <v>2369000</v>
      </c>
      <c r="G265" s="39"/>
      <c r="H265" s="37">
        <v>2369000</v>
      </c>
      <c r="I265" s="5" t="s">
        <v>1152</v>
      </c>
    </row>
    <row r="266" spans="2:9" ht="12.75" customHeight="1">
      <c r="B266" s="8">
        <v>1998</v>
      </c>
      <c r="C266" s="32" t="s">
        <v>1155</v>
      </c>
      <c r="D266" s="32" t="s">
        <v>378</v>
      </c>
      <c r="E266" s="11" t="s">
        <v>84</v>
      </c>
      <c r="F266" s="48">
        <v>4725000</v>
      </c>
      <c r="G266" s="7">
        <f>H266-F266</f>
        <v>525000</v>
      </c>
      <c r="H266" s="7">
        <v>5250000</v>
      </c>
      <c r="I266" s="5" t="s">
        <v>575</v>
      </c>
    </row>
    <row r="267" spans="2:9" ht="12.75" customHeight="1">
      <c r="B267" s="8">
        <v>2000</v>
      </c>
      <c r="C267" s="32" t="s">
        <v>1096</v>
      </c>
      <c r="D267" s="32" t="s">
        <v>378</v>
      </c>
      <c r="E267" s="23" t="s">
        <v>1044</v>
      </c>
      <c r="F267" s="48">
        <v>3780000</v>
      </c>
      <c r="G267" s="27"/>
      <c r="H267" s="7">
        <v>3780000</v>
      </c>
      <c r="I267" s="13" t="s">
        <v>575</v>
      </c>
    </row>
    <row r="268" spans="2:9" ht="12.75" customHeight="1">
      <c r="B268" s="8">
        <v>1996</v>
      </c>
      <c r="C268" s="32" t="s">
        <v>852</v>
      </c>
      <c r="D268" s="32" t="s">
        <v>391</v>
      </c>
      <c r="E268" s="5" t="s">
        <v>901</v>
      </c>
      <c r="F268" s="19">
        <v>15450000</v>
      </c>
      <c r="G268" s="7">
        <f>H268-F268</f>
        <v>-2163000</v>
      </c>
      <c r="H268" s="37">
        <v>13287000</v>
      </c>
      <c r="I268" s="13" t="s">
        <v>1152</v>
      </c>
    </row>
    <row r="269" spans="2:9" ht="12.75" customHeight="1">
      <c r="B269" s="8">
        <v>1996</v>
      </c>
      <c r="C269" s="32" t="s">
        <v>758</v>
      </c>
      <c r="D269" s="32" t="s">
        <v>464</v>
      </c>
      <c r="E269" s="5" t="s">
        <v>138</v>
      </c>
      <c r="F269" s="19">
        <v>19570000</v>
      </c>
      <c r="G269" s="7">
        <f>H269-F269</f>
        <v>3965500</v>
      </c>
      <c r="H269" s="37">
        <v>23535500</v>
      </c>
      <c r="I269" s="5" t="s">
        <v>1152</v>
      </c>
    </row>
    <row r="270" spans="2:9" ht="12.75" customHeight="1">
      <c r="B270" s="8">
        <v>1996</v>
      </c>
      <c r="C270" s="32" t="s">
        <v>758</v>
      </c>
      <c r="D270" s="32" t="s">
        <v>464</v>
      </c>
      <c r="E270" s="5" t="s">
        <v>141</v>
      </c>
      <c r="F270" s="19">
        <v>5356000</v>
      </c>
      <c r="G270" s="7">
        <f>H270-F270</f>
        <v>3399000</v>
      </c>
      <c r="H270" s="37">
        <v>8755000</v>
      </c>
      <c r="I270" s="5" t="s">
        <v>1152</v>
      </c>
    </row>
    <row r="271" spans="2:9" ht="12.75" customHeight="1">
      <c r="B271" s="8">
        <v>1996</v>
      </c>
      <c r="C271" s="32" t="s">
        <v>773</v>
      </c>
      <c r="D271" s="32" t="s">
        <v>464</v>
      </c>
      <c r="E271" s="10" t="s">
        <v>156</v>
      </c>
      <c r="F271" s="19">
        <v>14420000</v>
      </c>
      <c r="G271" s="7">
        <f>H271-F271</f>
        <v>875500</v>
      </c>
      <c r="H271" s="37">
        <v>15295500</v>
      </c>
      <c r="I271" s="5" t="s">
        <v>1152</v>
      </c>
    </row>
    <row r="272" spans="2:9" ht="12.75" customHeight="1">
      <c r="B272" s="8">
        <v>1996</v>
      </c>
      <c r="C272" s="32" t="s">
        <v>852</v>
      </c>
      <c r="D272" s="32" t="s">
        <v>464</v>
      </c>
      <c r="E272" s="5" t="s">
        <v>914</v>
      </c>
      <c r="F272" s="19">
        <v>7107000</v>
      </c>
      <c r="G272" s="39"/>
      <c r="H272" s="37">
        <v>7107000</v>
      </c>
      <c r="I272" s="5" t="s">
        <v>1153</v>
      </c>
    </row>
    <row r="273" spans="2:9" ht="12.75" customHeight="1">
      <c r="B273" s="8">
        <v>1997</v>
      </c>
      <c r="C273" s="32" t="s">
        <v>803</v>
      </c>
      <c r="D273" s="32" t="s">
        <v>464</v>
      </c>
      <c r="E273" s="10" t="s">
        <v>225</v>
      </c>
      <c r="F273" s="48">
        <v>472500</v>
      </c>
      <c r="G273" s="7"/>
      <c r="H273" s="7">
        <v>472500</v>
      </c>
      <c r="I273" s="13" t="s">
        <v>1156</v>
      </c>
    </row>
    <row r="274" spans="2:9" ht="12.75" customHeight="1">
      <c r="B274" s="8">
        <v>1997</v>
      </c>
      <c r="C274" s="32" t="s">
        <v>803</v>
      </c>
      <c r="D274" s="32" t="s">
        <v>464</v>
      </c>
      <c r="E274" s="10" t="s">
        <v>227</v>
      </c>
      <c r="F274" s="48">
        <v>955500</v>
      </c>
      <c r="G274" s="7"/>
      <c r="H274" s="7">
        <v>955500</v>
      </c>
      <c r="I274" s="13" t="s">
        <v>1156</v>
      </c>
    </row>
    <row r="275" spans="2:9" ht="12.75" customHeight="1">
      <c r="B275" s="8">
        <v>1997</v>
      </c>
      <c r="C275" s="32" t="s">
        <v>803</v>
      </c>
      <c r="D275" s="32" t="s">
        <v>464</v>
      </c>
      <c r="E275" s="5" t="s">
        <v>226</v>
      </c>
      <c r="F275" s="48">
        <v>892500</v>
      </c>
      <c r="G275" s="7"/>
      <c r="H275" s="7">
        <v>892500</v>
      </c>
      <c r="I275" s="5" t="s">
        <v>1156</v>
      </c>
    </row>
    <row r="276" spans="2:9" ht="12.75" customHeight="1">
      <c r="B276" s="8">
        <v>1997</v>
      </c>
      <c r="C276" s="32" t="s">
        <v>803</v>
      </c>
      <c r="D276" s="32" t="s">
        <v>464</v>
      </c>
      <c r="E276" s="5" t="s">
        <v>228</v>
      </c>
      <c r="F276" s="48">
        <v>966000</v>
      </c>
      <c r="G276" s="7"/>
      <c r="H276" s="7">
        <v>966000</v>
      </c>
      <c r="I276" s="5" t="s">
        <v>1156</v>
      </c>
    </row>
    <row r="277" spans="2:9" ht="12.75" customHeight="1">
      <c r="B277" s="8">
        <v>1997</v>
      </c>
      <c r="C277" s="32" t="s">
        <v>803</v>
      </c>
      <c r="D277" s="32" t="s">
        <v>464</v>
      </c>
      <c r="E277" s="5" t="s">
        <v>211</v>
      </c>
      <c r="F277" s="48">
        <v>9975000</v>
      </c>
      <c r="G277" s="7"/>
      <c r="H277" s="7">
        <v>9975000</v>
      </c>
      <c r="I277" s="5" t="s">
        <v>1152</v>
      </c>
    </row>
    <row r="278" spans="2:9" ht="12.75" customHeight="1">
      <c r="B278" s="8">
        <v>1997</v>
      </c>
      <c r="C278" s="32" t="s">
        <v>803</v>
      </c>
      <c r="D278" s="32" t="s">
        <v>464</v>
      </c>
      <c r="E278" s="5" t="s">
        <v>214</v>
      </c>
      <c r="F278" s="48">
        <v>2205000</v>
      </c>
      <c r="G278" s="7"/>
      <c r="H278" s="7">
        <v>2205000</v>
      </c>
      <c r="I278" s="5" t="s">
        <v>48</v>
      </c>
    </row>
    <row r="279" spans="2:9" ht="12.75" customHeight="1">
      <c r="B279" s="8">
        <v>1997</v>
      </c>
      <c r="C279" s="32" t="s">
        <v>803</v>
      </c>
      <c r="D279" s="32" t="s">
        <v>464</v>
      </c>
      <c r="E279" s="5" t="s">
        <v>914</v>
      </c>
      <c r="F279" s="48">
        <v>7350000</v>
      </c>
      <c r="G279" s="7"/>
      <c r="H279" s="7">
        <v>7350000</v>
      </c>
      <c r="I279" s="5" t="s">
        <v>48</v>
      </c>
    </row>
    <row r="280" spans="2:9" ht="12.75" customHeight="1">
      <c r="B280" s="8">
        <v>1998</v>
      </c>
      <c r="C280" s="32" t="s">
        <v>819</v>
      </c>
      <c r="D280" s="32" t="s">
        <v>464</v>
      </c>
      <c r="E280" s="11" t="s">
        <v>242</v>
      </c>
      <c r="F280" s="48">
        <v>2415000</v>
      </c>
      <c r="G280" s="7"/>
      <c r="H280" s="7">
        <v>2415000</v>
      </c>
      <c r="I280" s="5" t="s">
        <v>1153</v>
      </c>
    </row>
    <row r="281" spans="2:9" ht="12.75" customHeight="1">
      <c r="B281" s="8">
        <v>1998</v>
      </c>
      <c r="C281" s="32" t="s">
        <v>819</v>
      </c>
      <c r="D281" s="32" t="s">
        <v>464</v>
      </c>
      <c r="E281" s="5" t="s">
        <v>256</v>
      </c>
      <c r="F281" s="48">
        <v>1575000</v>
      </c>
      <c r="G281" s="7"/>
      <c r="H281" s="7">
        <v>1575000</v>
      </c>
      <c r="I281" s="5" t="s">
        <v>1153</v>
      </c>
    </row>
    <row r="282" spans="2:9" ht="12.75" customHeight="1">
      <c r="B282" s="8">
        <v>1998</v>
      </c>
      <c r="C282" s="32" t="s">
        <v>819</v>
      </c>
      <c r="D282" s="32" t="s">
        <v>464</v>
      </c>
      <c r="E282" s="11" t="s">
        <v>52</v>
      </c>
      <c r="F282" s="48">
        <v>7350000</v>
      </c>
      <c r="G282" s="7"/>
      <c r="H282" s="7">
        <v>7350000</v>
      </c>
      <c r="I282" s="5" t="s">
        <v>1153</v>
      </c>
    </row>
    <row r="283" spans="2:9" ht="12.75" customHeight="1">
      <c r="B283" s="8">
        <v>1999</v>
      </c>
      <c r="C283" s="32" t="s">
        <v>852</v>
      </c>
      <c r="D283" s="32" t="s">
        <v>464</v>
      </c>
      <c r="E283" s="5" t="s">
        <v>309</v>
      </c>
      <c r="F283" s="48">
        <v>945000</v>
      </c>
      <c r="G283" s="7"/>
      <c r="H283" s="54" t="s">
        <v>499</v>
      </c>
      <c r="I283" s="25" t="s">
        <v>577</v>
      </c>
    </row>
    <row r="284" spans="2:9" ht="12.75" customHeight="1">
      <c r="B284" s="8">
        <v>1999</v>
      </c>
      <c r="C284" s="32" t="s">
        <v>852</v>
      </c>
      <c r="D284" s="32" t="s">
        <v>464</v>
      </c>
      <c r="E284" s="5" t="s">
        <v>310</v>
      </c>
      <c r="F284" s="48">
        <v>830000</v>
      </c>
      <c r="G284" s="7"/>
      <c r="H284" s="54" t="s">
        <v>499</v>
      </c>
      <c r="I284" s="25" t="s">
        <v>577</v>
      </c>
    </row>
    <row r="285" spans="2:9" ht="12.75" customHeight="1">
      <c r="B285" s="8">
        <v>1999</v>
      </c>
      <c r="C285" s="32" t="s">
        <v>852</v>
      </c>
      <c r="D285" s="32" t="s">
        <v>464</v>
      </c>
      <c r="E285" s="5" t="s">
        <v>311</v>
      </c>
      <c r="F285" s="48">
        <v>945000</v>
      </c>
      <c r="G285" s="7"/>
      <c r="H285" s="54" t="s">
        <v>499</v>
      </c>
      <c r="I285" s="25" t="s">
        <v>577</v>
      </c>
    </row>
    <row r="286" spans="2:9" ht="12.75" customHeight="1">
      <c r="B286" s="8">
        <v>1999</v>
      </c>
      <c r="C286" s="32" t="s">
        <v>852</v>
      </c>
      <c r="D286" s="32" t="s">
        <v>464</v>
      </c>
      <c r="E286" s="5" t="s">
        <v>312</v>
      </c>
      <c r="F286" s="48">
        <v>945000</v>
      </c>
      <c r="G286" s="7"/>
      <c r="H286" s="54" t="s">
        <v>499</v>
      </c>
      <c r="I286" s="29" t="s">
        <v>577</v>
      </c>
    </row>
    <row r="287" spans="2:9" ht="12.75" customHeight="1">
      <c r="B287" s="8">
        <v>1999</v>
      </c>
      <c r="C287" s="32" t="s">
        <v>852</v>
      </c>
      <c r="D287" s="32" t="s">
        <v>464</v>
      </c>
      <c r="E287" s="5" t="s">
        <v>266</v>
      </c>
      <c r="F287" s="48">
        <v>609000</v>
      </c>
      <c r="G287" s="7"/>
      <c r="H287" s="54" t="s">
        <v>499</v>
      </c>
      <c r="I287" s="25" t="s">
        <v>577</v>
      </c>
    </row>
    <row r="288" spans="2:9" ht="12.75" customHeight="1">
      <c r="B288" s="8">
        <v>1999</v>
      </c>
      <c r="C288" s="32" t="s">
        <v>852</v>
      </c>
      <c r="D288" s="32" t="s">
        <v>464</v>
      </c>
      <c r="E288" s="5" t="s">
        <v>289</v>
      </c>
      <c r="F288" s="48">
        <v>76650000</v>
      </c>
      <c r="G288" s="7">
        <f>H288-F288</f>
        <v>-2625000</v>
      </c>
      <c r="H288" s="7">
        <v>74025000</v>
      </c>
      <c r="I288" s="5" t="s">
        <v>735</v>
      </c>
    </row>
    <row r="289" spans="2:9" ht="12.75" customHeight="1">
      <c r="B289" s="8">
        <v>2000</v>
      </c>
      <c r="C289" s="32" t="s">
        <v>819</v>
      </c>
      <c r="D289" s="32" t="s">
        <v>464</v>
      </c>
      <c r="E289" s="5" t="s">
        <v>554</v>
      </c>
      <c r="F289" s="48">
        <v>987000</v>
      </c>
      <c r="G289" s="26" t="s">
        <v>680</v>
      </c>
      <c r="H289" s="54" t="s">
        <v>499</v>
      </c>
      <c r="I289" s="30" t="s">
        <v>680</v>
      </c>
    </row>
    <row r="290" spans="2:9" ht="12.75" customHeight="1">
      <c r="B290" s="8">
        <v>2000</v>
      </c>
      <c r="C290" s="32" t="s">
        <v>852</v>
      </c>
      <c r="D290" s="32" t="s">
        <v>464</v>
      </c>
      <c r="E290" s="5" t="s">
        <v>531</v>
      </c>
      <c r="F290" s="48">
        <v>2467500</v>
      </c>
      <c r="G290" s="14"/>
      <c r="H290" s="7">
        <v>2467500</v>
      </c>
      <c r="I290" s="13" t="s">
        <v>48</v>
      </c>
    </row>
    <row r="291" spans="2:9" ht="12.75" customHeight="1">
      <c r="B291" s="8">
        <v>2000</v>
      </c>
      <c r="C291" s="32" t="s">
        <v>819</v>
      </c>
      <c r="D291" s="32" t="s">
        <v>464</v>
      </c>
      <c r="E291" s="10" t="s">
        <v>544</v>
      </c>
      <c r="F291" s="48">
        <v>2100000</v>
      </c>
      <c r="G291" s="7">
        <f>H291-F291</f>
        <v>0</v>
      </c>
      <c r="H291" s="7">
        <v>2100000</v>
      </c>
      <c r="I291" s="13" t="s">
        <v>48</v>
      </c>
    </row>
    <row r="292" spans="2:9" ht="12.75" customHeight="1">
      <c r="B292" s="8">
        <v>1996</v>
      </c>
      <c r="C292" s="32" t="s">
        <v>976</v>
      </c>
      <c r="D292" s="32" t="s">
        <v>442</v>
      </c>
      <c r="E292" s="5" t="s">
        <v>975</v>
      </c>
      <c r="F292" s="19">
        <v>17922000</v>
      </c>
      <c r="G292" s="39"/>
      <c r="H292" s="37">
        <v>17922000</v>
      </c>
      <c r="I292" s="13" t="s">
        <v>1152</v>
      </c>
    </row>
    <row r="293" spans="2:9" ht="12.75" customHeight="1">
      <c r="B293" s="8">
        <v>1997</v>
      </c>
      <c r="C293" s="32" t="s">
        <v>23</v>
      </c>
      <c r="D293" s="32" t="s">
        <v>442</v>
      </c>
      <c r="E293" s="5" t="s">
        <v>4</v>
      </c>
      <c r="F293" s="48">
        <v>12600000</v>
      </c>
      <c r="G293" s="7"/>
      <c r="H293" s="7">
        <v>12600000</v>
      </c>
      <c r="I293" s="13" t="s">
        <v>1152</v>
      </c>
    </row>
    <row r="294" spans="2:9" ht="12.75" customHeight="1">
      <c r="B294" s="8">
        <v>1998</v>
      </c>
      <c r="C294" s="32" t="s">
        <v>23</v>
      </c>
      <c r="D294" s="32" t="s">
        <v>442</v>
      </c>
      <c r="E294" s="11" t="s">
        <v>75</v>
      </c>
      <c r="F294" s="48">
        <v>12915000</v>
      </c>
      <c r="G294" s="7">
        <f>H294-F294</f>
        <v>2625000</v>
      </c>
      <c r="H294" s="7">
        <v>15540000</v>
      </c>
      <c r="I294" s="13" t="s">
        <v>575</v>
      </c>
    </row>
    <row r="295" spans="2:9" ht="12.75" customHeight="1">
      <c r="B295" s="8">
        <v>1999</v>
      </c>
      <c r="C295" s="32" t="s">
        <v>23</v>
      </c>
      <c r="D295" s="32" t="s">
        <v>442</v>
      </c>
      <c r="E295" s="5" t="s">
        <v>603</v>
      </c>
      <c r="F295" s="48">
        <v>12075000</v>
      </c>
      <c r="G295" s="7"/>
      <c r="H295" s="7">
        <v>12075000</v>
      </c>
      <c r="I295" s="13" t="s">
        <v>735</v>
      </c>
    </row>
    <row r="296" spans="2:9" ht="12.75" customHeight="1">
      <c r="B296" s="8">
        <v>2000</v>
      </c>
      <c r="C296" s="32" t="s">
        <v>23</v>
      </c>
      <c r="D296" s="32" t="s">
        <v>442</v>
      </c>
      <c r="E296" s="5" t="s">
        <v>1025</v>
      </c>
      <c r="F296" s="48">
        <v>10500000</v>
      </c>
      <c r="G296" s="7">
        <f>H296-F296</f>
        <v>1050000</v>
      </c>
      <c r="H296" s="52">
        <v>11550000</v>
      </c>
      <c r="I296" s="13" t="s">
        <v>575</v>
      </c>
    </row>
    <row r="297" spans="2:9" ht="12.75" customHeight="1">
      <c r="B297" s="8">
        <v>1996</v>
      </c>
      <c r="C297" s="32" t="s">
        <v>781</v>
      </c>
      <c r="D297" s="32" t="s">
        <v>443</v>
      </c>
      <c r="E297" s="5" t="s">
        <v>171</v>
      </c>
      <c r="F297" s="19">
        <v>2884000</v>
      </c>
      <c r="G297" s="37"/>
      <c r="H297" s="37">
        <v>2884000</v>
      </c>
      <c r="I297" s="13" t="s">
        <v>1152</v>
      </c>
    </row>
    <row r="298" spans="2:9" ht="12.75" customHeight="1">
      <c r="B298" s="8">
        <v>1996</v>
      </c>
      <c r="C298" s="32" t="s">
        <v>900</v>
      </c>
      <c r="D298" s="32" t="s">
        <v>444</v>
      </c>
      <c r="E298" s="5" t="s">
        <v>140</v>
      </c>
      <c r="F298" s="19">
        <v>151410000</v>
      </c>
      <c r="G298" s="7">
        <f>H298-F298</f>
        <v>10815000</v>
      </c>
      <c r="H298" s="37">
        <v>162225000</v>
      </c>
      <c r="I298" s="13" t="s">
        <v>1153</v>
      </c>
    </row>
    <row r="299" spans="2:9" ht="12.75" customHeight="1">
      <c r="B299" s="8">
        <v>1996</v>
      </c>
      <c r="C299" s="32" t="s">
        <v>1143</v>
      </c>
      <c r="D299" s="32" t="s">
        <v>445</v>
      </c>
      <c r="E299" s="5" t="s">
        <v>1142</v>
      </c>
      <c r="F299" s="19">
        <v>618000</v>
      </c>
      <c r="G299" s="39"/>
      <c r="H299" s="37">
        <v>618000</v>
      </c>
      <c r="I299" s="25" t="s">
        <v>738</v>
      </c>
    </row>
    <row r="300" spans="2:9" ht="12.75" customHeight="1">
      <c r="B300" s="8">
        <v>1997</v>
      </c>
      <c r="C300" s="32" t="s">
        <v>41</v>
      </c>
      <c r="D300" s="32" t="s">
        <v>445</v>
      </c>
      <c r="E300" s="5" t="s">
        <v>131</v>
      </c>
      <c r="F300" s="48">
        <v>630000</v>
      </c>
      <c r="G300" s="7"/>
      <c r="H300" s="7">
        <v>630000</v>
      </c>
      <c r="I300" s="29" t="s">
        <v>738</v>
      </c>
    </row>
    <row r="301" spans="2:9" ht="12.75" customHeight="1">
      <c r="B301" s="8">
        <v>1998</v>
      </c>
      <c r="C301" s="32" t="s">
        <v>964</v>
      </c>
      <c r="D301" s="32" t="s">
        <v>445</v>
      </c>
      <c r="E301" s="11" t="s">
        <v>1210</v>
      </c>
      <c r="F301" s="48">
        <v>630000</v>
      </c>
      <c r="G301" s="7"/>
      <c r="H301" s="7">
        <v>630000</v>
      </c>
      <c r="I301" s="13" t="s">
        <v>1153</v>
      </c>
    </row>
    <row r="302" spans="2:9" ht="12.75" customHeight="1">
      <c r="B302" s="8">
        <v>1999</v>
      </c>
      <c r="C302" s="32" t="s">
        <v>669</v>
      </c>
      <c r="D302" s="32" t="s">
        <v>445</v>
      </c>
      <c r="E302" s="5" t="s">
        <v>643</v>
      </c>
      <c r="F302" s="48">
        <v>630000</v>
      </c>
      <c r="G302" s="7"/>
      <c r="H302" s="7">
        <v>630000</v>
      </c>
      <c r="I302" s="13" t="s">
        <v>48</v>
      </c>
    </row>
    <row r="303" spans="2:9" ht="12.75" customHeight="1">
      <c r="B303" s="8">
        <v>2000</v>
      </c>
      <c r="C303" s="32" t="s">
        <v>1104</v>
      </c>
      <c r="D303" s="32" t="s">
        <v>445</v>
      </c>
      <c r="E303" s="5" t="s">
        <v>1210</v>
      </c>
      <c r="F303" s="48">
        <v>630000</v>
      </c>
      <c r="G303" s="27"/>
      <c r="H303" s="7">
        <v>630000</v>
      </c>
      <c r="I303" s="5" t="s">
        <v>48</v>
      </c>
    </row>
    <row r="304" spans="2:9" ht="12.75" customHeight="1">
      <c r="B304" s="8">
        <v>1997</v>
      </c>
      <c r="C304" s="32" t="s">
        <v>22</v>
      </c>
      <c r="D304" s="32" t="s">
        <v>379</v>
      </c>
      <c r="E304" s="5" t="s">
        <v>2</v>
      </c>
      <c r="F304" s="48">
        <v>3186540</v>
      </c>
      <c r="G304" s="7">
        <f>H304-F304</f>
        <v>593460</v>
      </c>
      <c r="H304" s="7">
        <v>3780000</v>
      </c>
      <c r="I304" s="13" t="s">
        <v>1152</v>
      </c>
    </row>
    <row r="305" spans="2:9" ht="12.75" customHeight="1">
      <c r="B305" s="8">
        <v>1998</v>
      </c>
      <c r="C305" s="32" t="s">
        <v>22</v>
      </c>
      <c r="D305" s="32" t="s">
        <v>379</v>
      </c>
      <c r="E305" s="11" t="s">
        <v>51</v>
      </c>
      <c r="F305" s="48">
        <v>12005280</v>
      </c>
      <c r="G305" s="7"/>
      <c r="H305" s="7">
        <v>12005280</v>
      </c>
      <c r="I305" s="13" t="s">
        <v>575</v>
      </c>
    </row>
    <row r="306" spans="2:9" ht="12.75" customHeight="1">
      <c r="B306" s="8">
        <v>1998</v>
      </c>
      <c r="C306" s="32" t="s">
        <v>22</v>
      </c>
      <c r="D306" s="32" t="s">
        <v>379</v>
      </c>
      <c r="E306" s="11" t="s">
        <v>1193</v>
      </c>
      <c r="F306" s="48">
        <v>1999725</v>
      </c>
      <c r="G306" s="7"/>
      <c r="H306" s="7">
        <v>1999725</v>
      </c>
      <c r="I306" s="5" t="s">
        <v>575</v>
      </c>
    </row>
    <row r="307" spans="2:9" ht="12.75" customHeight="1">
      <c r="B307" s="8">
        <v>1999</v>
      </c>
      <c r="C307" s="32" t="s">
        <v>22</v>
      </c>
      <c r="D307" s="32" t="s">
        <v>379</v>
      </c>
      <c r="E307" s="5" t="s">
        <v>51</v>
      </c>
      <c r="F307" s="48">
        <v>33953312</v>
      </c>
      <c r="G307" s="7"/>
      <c r="H307" s="7">
        <v>33953312</v>
      </c>
      <c r="I307" s="13" t="s">
        <v>735</v>
      </c>
    </row>
    <row r="308" spans="2:9" ht="12.75" customHeight="1">
      <c r="B308" s="8">
        <v>2000</v>
      </c>
      <c r="C308" s="32" t="s">
        <v>1080</v>
      </c>
      <c r="D308" s="32" t="s">
        <v>379</v>
      </c>
      <c r="E308" s="5" t="s">
        <v>681</v>
      </c>
      <c r="F308" s="48">
        <v>19322940</v>
      </c>
      <c r="G308" s="26"/>
      <c r="H308" s="7">
        <v>19322940</v>
      </c>
      <c r="I308" s="5" t="s">
        <v>575</v>
      </c>
    </row>
    <row r="309" spans="2:9" ht="12.75" customHeight="1">
      <c r="B309" s="8">
        <v>1998</v>
      </c>
      <c r="C309" s="32" t="s">
        <v>823</v>
      </c>
      <c r="D309" s="32" t="s">
        <v>450</v>
      </c>
      <c r="E309" s="5" t="s">
        <v>238</v>
      </c>
      <c r="F309" s="48">
        <v>593250000</v>
      </c>
      <c r="G309" s="7">
        <f>H309-F309</f>
        <v>0</v>
      </c>
      <c r="H309" s="7">
        <v>593250000</v>
      </c>
      <c r="I309" s="13" t="s">
        <v>575</v>
      </c>
    </row>
    <row r="310" spans="2:9" ht="12.75" customHeight="1">
      <c r="B310" s="8">
        <v>1999</v>
      </c>
      <c r="C310" s="32" t="s">
        <v>823</v>
      </c>
      <c r="D310" s="32" t="s">
        <v>450</v>
      </c>
      <c r="E310" s="5" t="s">
        <v>275</v>
      </c>
      <c r="F310" s="48">
        <v>603750000</v>
      </c>
      <c r="G310" s="7">
        <f>H310-F310</f>
        <v>42525000</v>
      </c>
      <c r="H310" s="7">
        <v>646275000</v>
      </c>
      <c r="I310" s="5" t="s">
        <v>48</v>
      </c>
    </row>
    <row r="311" spans="2:9" ht="12.75" customHeight="1">
      <c r="B311" s="8">
        <v>1997</v>
      </c>
      <c r="C311" s="32" t="s">
        <v>28</v>
      </c>
      <c r="D311" s="32" t="s">
        <v>449</v>
      </c>
      <c r="E311" s="5" t="s">
        <v>16</v>
      </c>
      <c r="F311" s="48">
        <v>2383500</v>
      </c>
      <c r="G311" s="7"/>
      <c r="H311" s="7">
        <v>2383500</v>
      </c>
      <c r="I311" s="5" t="s">
        <v>48</v>
      </c>
    </row>
    <row r="312" spans="2:9" ht="12.75" customHeight="1">
      <c r="B312" s="8">
        <v>1998</v>
      </c>
      <c r="C312" s="32" t="s">
        <v>955</v>
      </c>
      <c r="D312" s="32" t="s">
        <v>449</v>
      </c>
      <c r="E312" s="11" t="s">
        <v>1194</v>
      </c>
      <c r="F312" s="48">
        <v>2992500</v>
      </c>
      <c r="G312" s="7"/>
      <c r="H312" s="7">
        <v>2992500</v>
      </c>
      <c r="I312" s="5" t="s">
        <v>575</v>
      </c>
    </row>
    <row r="313" spans="2:9" ht="12.75" customHeight="1">
      <c r="B313" s="8">
        <v>2000</v>
      </c>
      <c r="C313" s="32" t="s">
        <v>1086</v>
      </c>
      <c r="D313" s="32" t="s">
        <v>449</v>
      </c>
      <c r="E313" s="5" t="s">
        <v>694</v>
      </c>
      <c r="F313" s="48">
        <v>2940000</v>
      </c>
      <c r="G313" s="27"/>
      <c r="H313" s="7">
        <v>2940000</v>
      </c>
      <c r="I313" s="5" t="s">
        <v>575</v>
      </c>
    </row>
    <row r="314" spans="2:9" ht="12.75" customHeight="1">
      <c r="B314" s="8">
        <v>2000</v>
      </c>
      <c r="C314" s="32" t="s">
        <v>1086</v>
      </c>
      <c r="D314" s="32" t="s">
        <v>449</v>
      </c>
      <c r="E314" s="5" t="s">
        <v>1046</v>
      </c>
      <c r="F314" s="48">
        <v>2310000</v>
      </c>
      <c r="G314" s="27"/>
      <c r="H314" s="7">
        <v>2310000</v>
      </c>
      <c r="I314" s="13" t="s">
        <v>48</v>
      </c>
    </row>
    <row r="315" spans="2:9" ht="12.75" customHeight="1">
      <c r="B315" s="8">
        <v>2000</v>
      </c>
      <c r="C315" s="32" t="s">
        <v>890</v>
      </c>
      <c r="D315" s="32" t="s">
        <v>446</v>
      </c>
      <c r="E315" s="5" t="s">
        <v>519</v>
      </c>
      <c r="F315" s="48">
        <v>1197000000</v>
      </c>
      <c r="G315" s="7">
        <f>H315-F315</f>
        <v>108150000</v>
      </c>
      <c r="H315" s="7">
        <v>1305150000</v>
      </c>
      <c r="I315" s="13" t="s">
        <v>1082</v>
      </c>
    </row>
    <row r="316" spans="2:9" ht="12.75" customHeight="1">
      <c r="B316" s="8">
        <v>1996</v>
      </c>
      <c r="C316" s="32" t="s">
        <v>767</v>
      </c>
      <c r="D316" s="32" t="s">
        <v>447</v>
      </c>
      <c r="E316" s="5" t="s">
        <v>150</v>
      </c>
      <c r="F316" s="19">
        <v>602550000</v>
      </c>
      <c r="G316" s="7">
        <f>H316-F316</f>
        <v>-149350000</v>
      </c>
      <c r="H316" s="37">
        <v>453200000</v>
      </c>
      <c r="I316" s="13" t="s">
        <v>1153</v>
      </c>
    </row>
    <row r="317" spans="2:9" ht="12.75" customHeight="1">
      <c r="B317" s="8">
        <v>1996</v>
      </c>
      <c r="C317" s="32" t="s">
        <v>767</v>
      </c>
      <c r="D317" s="32" t="s">
        <v>447</v>
      </c>
      <c r="E317" s="5" t="s">
        <v>164</v>
      </c>
      <c r="F317" s="19">
        <v>493500000</v>
      </c>
      <c r="G317" s="37"/>
      <c r="H317" s="37">
        <v>493500000</v>
      </c>
      <c r="I317" s="13" t="s">
        <v>1153</v>
      </c>
    </row>
    <row r="318" spans="2:9" ht="12.75" customHeight="1">
      <c r="B318" s="8">
        <v>1997</v>
      </c>
      <c r="C318" s="32" t="s">
        <v>788</v>
      </c>
      <c r="D318" s="32" t="s">
        <v>447</v>
      </c>
      <c r="E318" s="5" t="s">
        <v>178</v>
      </c>
      <c r="F318" s="48">
        <v>756000000</v>
      </c>
      <c r="G318" s="7">
        <f>H318-F318</f>
        <v>55545000</v>
      </c>
      <c r="H318" s="7">
        <v>811545000</v>
      </c>
      <c r="I318" s="13" t="s">
        <v>48</v>
      </c>
    </row>
    <row r="319" spans="2:9" ht="12.75" customHeight="1">
      <c r="B319" s="8">
        <v>1997</v>
      </c>
      <c r="C319" s="32" t="s">
        <v>788</v>
      </c>
      <c r="D319" s="32" t="s">
        <v>447</v>
      </c>
      <c r="E319" s="5" t="s">
        <v>201</v>
      </c>
      <c r="F319" s="48">
        <v>204750000</v>
      </c>
      <c r="G319" s="7">
        <f>H319-F319</f>
        <v>2100000</v>
      </c>
      <c r="H319" s="7">
        <v>206850000</v>
      </c>
      <c r="I319" s="13" t="s">
        <v>48</v>
      </c>
    </row>
    <row r="320" spans="2:9" ht="12.75" customHeight="1">
      <c r="B320" s="8">
        <v>1998</v>
      </c>
      <c r="C320" s="32" t="s">
        <v>788</v>
      </c>
      <c r="D320" s="32" t="s">
        <v>447</v>
      </c>
      <c r="E320" s="11" t="s">
        <v>230</v>
      </c>
      <c r="F320" s="48">
        <v>288750000</v>
      </c>
      <c r="G320" s="7">
        <f>H320-F320</f>
        <v>16800000</v>
      </c>
      <c r="H320" s="7">
        <v>305550000</v>
      </c>
      <c r="I320" s="13" t="s">
        <v>1153</v>
      </c>
    </row>
    <row r="321" spans="2:9" ht="12.75" customHeight="1">
      <c r="B321" s="8">
        <v>2000</v>
      </c>
      <c r="C321" s="32" t="s">
        <v>874</v>
      </c>
      <c r="D321" s="32" t="s">
        <v>451</v>
      </c>
      <c r="E321" s="10" t="s">
        <v>516</v>
      </c>
      <c r="F321" s="48">
        <v>325500000</v>
      </c>
      <c r="G321" s="7">
        <f>H321-F321</f>
        <v>0</v>
      </c>
      <c r="H321" s="7">
        <v>325500000</v>
      </c>
      <c r="I321" s="13" t="s">
        <v>575</v>
      </c>
    </row>
    <row r="322" spans="2:9" ht="12.75" customHeight="1">
      <c r="B322" s="8">
        <v>1996</v>
      </c>
      <c r="C322" s="34" t="s">
        <v>508</v>
      </c>
      <c r="D322" s="32" t="s">
        <v>453</v>
      </c>
      <c r="E322" s="5" t="s">
        <v>907</v>
      </c>
      <c r="F322" s="19">
        <v>29046000</v>
      </c>
      <c r="G322" s="37"/>
      <c r="H322" s="37">
        <v>29046000</v>
      </c>
      <c r="I322" s="5" t="s">
        <v>1153</v>
      </c>
    </row>
    <row r="323" spans="2:9" ht="12.75" customHeight="1">
      <c r="B323" s="8">
        <v>1997</v>
      </c>
      <c r="C323" s="34" t="s">
        <v>508</v>
      </c>
      <c r="D323" s="32" t="s">
        <v>453</v>
      </c>
      <c r="E323" s="5" t="s">
        <v>1163</v>
      </c>
      <c r="F323" s="48">
        <v>28560000</v>
      </c>
      <c r="G323" s="7"/>
      <c r="H323" s="7">
        <v>28560000</v>
      </c>
      <c r="I323" s="5" t="s">
        <v>48</v>
      </c>
    </row>
    <row r="324" spans="2:9" ht="12.75" customHeight="1">
      <c r="B324" s="8">
        <v>1998</v>
      </c>
      <c r="C324" s="34" t="s">
        <v>508</v>
      </c>
      <c r="D324" s="32" t="s">
        <v>453</v>
      </c>
      <c r="E324" s="11" t="s">
        <v>56</v>
      </c>
      <c r="F324" s="48">
        <v>9450000</v>
      </c>
      <c r="G324" s="7">
        <f>H324-F324</f>
        <v>8925000</v>
      </c>
      <c r="H324" s="7">
        <v>18375000</v>
      </c>
      <c r="I324" s="13" t="s">
        <v>1153</v>
      </c>
    </row>
    <row r="325" spans="2:9" ht="12.75" customHeight="1">
      <c r="B325" s="8">
        <v>1996</v>
      </c>
      <c r="C325" s="32" t="s">
        <v>988</v>
      </c>
      <c r="D325" s="32" t="s">
        <v>452</v>
      </c>
      <c r="E325" s="5" t="s">
        <v>987</v>
      </c>
      <c r="F325" s="19">
        <v>2369000</v>
      </c>
      <c r="G325" s="37"/>
      <c r="H325" s="37">
        <v>2369000</v>
      </c>
      <c r="I325" s="13" t="s">
        <v>1153</v>
      </c>
    </row>
    <row r="326" spans="2:9" ht="12.75" customHeight="1">
      <c r="B326" s="8">
        <v>1997</v>
      </c>
      <c r="C326" s="32" t="s">
        <v>988</v>
      </c>
      <c r="D326" s="32" t="s">
        <v>452</v>
      </c>
      <c r="E326" s="5" t="s">
        <v>105</v>
      </c>
      <c r="F326" s="48">
        <v>15960000</v>
      </c>
      <c r="G326" s="7"/>
      <c r="H326" s="7">
        <v>15960000</v>
      </c>
      <c r="I326" s="13" t="s">
        <v>1152</v>
      </c>
    </row>
    <row r="327" spans="2:9" ht="12.75" customHeight="1">
      <c r="B327" s="8">
        <v>1998</v>
      </c>
      <c r="C327" s="32" t="s">
        <v>951</v>
      </c>
      <c r="D327" s="32" t="s">
        <v>448</v>
      </c>
      <c r="E327" s="11" t="s">
        <v>1182</v>
      </c>
      <c r="F327" s="48">
        <v>27930000</v>
      </c>
      <c r="G327" s="7"/>
      <c r="H327" s="7">
        <v>27930000</v>
      </c>
      <c r="I327" s="13" t="s">
        <v>575</v>
      </c>
    </row>
    <row r="328" spans="2:9" ht="12.75" customHeight="1">
      <c r="B328" s="8">
        <v>1998</v>
      </c>
      <c r="C328" s="32" t="s">
        <v>951</v>
      </c>
      <c r="D328" s="32" t="s">
        <v>448</v>
      </c>
      <c r="E328" s="11" t="s">
        <v>1192</v>
      </c>
      <c r="F328" s="48">
        <v>5250000</v>
      </c>
      <c r="G328" s="7"/>
      <c r="H328" s="7">
        <v>5250000</v>
      </c>
      <c r="I328" s="13" t="s">
        <v>575</v>
      </c>
    </row>
    <row r="329" spans="2:9" ht="12.75" customHeight="1">
      <c r="B329" s="8">
        <v>1998</v>
      </c>
      <c r="C329" s="32" t="s">
        <v>988</v>
      </c>
      <c r="D329" s="32" t="s">
        <v>452</v>
      </c>
      <c r="E329" s="11" t="s">
        <v>94</v>
      </c>
      <c r="F329" s="48">
        <v>11760000</v>
      </c>
      <c r="G329" s="7"/>
      <c r="H329" s="7">
        <v>11760000</v>
      </c>
      <c r="I329" s="5" t="s">
        <v>575</v>
      </c>
    </row>
    <row r="330" spans="2:9" ht="12.75" customHeight="1">
      <c r="B330" s="8">
        <v>1999</v>
      </c>
      <c r="C330" s="32" t="s">
        <v>658</v>
      </c>
      <c r="D330" s="32" t="s">
        <v>452</v>
      </c>
      <c r="E330" s="5" t="s">
        <v>600</v>
      </c>
      <c r="F330" s="48">
        <v>11025000</v>
      </c>
      <c r="G330" s="7">
        <f>H330-F330</f>
        <v>1785000</v>
      </c>
      <c r="H330" s="7">
        <v>12810000</v>
      </c>
      <c r="I330" s="5" t="s">
        <v>735</v>
      </c>
    </row>
    <row r="331" spans="2:9" ht="12.75" customHeight="1">
      <c r="B331" s="8">
        <v>1999</v>
      </c>
      <c r="C331" s="32" t="s">
        <v>951</v>
      </c>
      <c r="D331" s="32" t="s">
        <v>448</v>
      </c>
      <c r="E331" s="5" t="s">
        <v>613</v>
      </c>
      <c r="F331" s="48">
        <v>2100000</v>
      </c>
      <c r="G331" s="7"/>
      <c r="H331" s="7">
        <v>2100000</v>
      </c>
      <c r="I331" s="13" t="s">
        <v>48</v>
      </c>
    </row>
    <row r="332" spans="2:9" ht="12.75" customHeight="1">
      <c r="B332" s="8">
        <v>2000</v>
      </c>
      <c r="C332" s="32" t="s">
        <v>658</v>
      </c>
      <c r="D332" s="32" t="s">
        <v>452</v>
      </c>
      <c r="E332" s="5" t="s">
        <v>1051</v>
      </c>
      <c r="F332" s="48">
        <v>5565000</v>
      </c>
      <c r="G332" s="27"/>
      <c r="H332" s="7">
        <v>5565000</v>
      </c>
      <c r="I332" s="5" t="s">
        <v>48</v>
      </c>
    </row>
    <row r="333" spans="2:9" ht="12.75" customHeight="1">
      <c r="B333" s="8">
        <v>1996</v>
      </c>
      <c r="C333" s="32" t="s">
        <v>913</v>
      </c>
      <c r="D333" s="32" t="s">
        <v>380</v>
      </c>
      <c r="E333" s="5" t="s">
        <v>1003</v>
      </c>
      <c r="F333" s="19">
        <v>25441000</v>
      </c>
      <c r="G333" s="7">
        <f>H333-F333</f>
        <v>-721000</v>
      </c>
      <c r="H333" s="37">
        <v>24720000</v>
      </c>
      <c r="I333" s="5" t="s">
        <v>1152</v>
      </c>
    </row>
    <row r="334" spans="2:9" ht="12.75" customHeight="1">
      <c r="B334" s="8">
        <v>1996</v>
      </c>
      <c r="C334" s="32" t="s">
        <v>913</v>
      </c>
      <c r="D334" s="32" t="s">
        <v>380</v>
      </c>
      <c r="E334" s="5" t="s">
        <v>912</v>
      </c>
      <c r="F334" s="19">
        <v>3399000</v>
      </c>
      <c r="G334" s="37"/>
      <c r="H334" s="37">
        <v>3399000</v>
      </c>
      <c r="I334" s="5" t="s">
        <v>1153</v>
      </c>
    </row>
    <row r="335" spans="2:9" ht="12.75" customHeight="1">
      <c r="B335" s="8">
        <v>1997</v>
      </c>
      <c r="C335" s="32" t="s">
        <v>25</v>
      </c>
      <c r="D335" s="32" t="s">
        <v>380</v>
      </c>
      <c r="E335" s="5" t="s">
        <v>11</v>
      </c>
      <c r="F335" s="48">
        <v>14700000</v>
      </c>
      <c r="G335" s="7">
        <f>H335-F335</f>
        <v>3675000</v>
      </c>
      <c r="H335" s="7">
        <v>18375000</v>
      </c>
      <c r="I335" s="13" t="s">
        <v>1152</v>
      </c>
    </row>
    <row r="336" spans="2:9" ht="12.75" customHeight="1">
      <c r="B336" s="8">
        <v>1997</v>
      </c>
      <c r="C336" s="32" t="s">
        <v>25</v>
      </c>
      <c r="D336" s="32" t="s">
        <v>380</v>
      </c>
      <c r="E336" s="5" t="s">
        <v>15</v>
      </c>
      <c r="F336" s="48">
        <v>6825000</v>
      </c>
      <c r="G336" s="7"/>
      <c r="H336" s="7">
        <v>6825000</v>
      </c>
      <c r="I336" s="13" t="s">
        <v>1152</v>
      </c>
    </row>
    <row r="337" spans="2:9" ht="12.75" customHeight="1">
      <c r="B337" s="8">
        <v>1997</v>
      </c>
      <c r="C337" s="32" t="s">
        <v>25</v>
      </c>
      <c r="D337" s="32" t="s">
        <v>380</v>
      </c>
      <c r="E337" s="5" t="s">
        <v>100</v>
      </c>
      <c r="F337" s="48">
        <v>10500000</v>
      </c>
      <c r="G337" s="7"/>
      <c r="H337" s="7">
        <v>10500000</v>
      </c>
      <c r="I337" s="13" t="s">
        <v>1152</v>
      </c>
    </row>
    <row r="338" spans="2:9" ht="12.75" customHeight="1">
      <c r="B338" s="8">
        <v>1998</v>
      </c>
      <c r="C338" s="32" t="s">
        <v>913</v>
      </c>
      <c r="D338" s="32" t="s">
        <v>380</v>
      </c>
      <c r="E338" s="11" t="s">
        <v>1187</v>
      </c>
      <c r="F338" s="48">
        <v>19425000</v>
      </c>
      <c r="G338" s="7"/>
      <c r="H338" s="7">
        <v>19425000</v>
      </c>
      <c r="I338" s="5" t="s">
        <v>575</v>
      </c>
    </row>
    <row r="339" spans="2:9" ht="12.75" customHeight="1">
      <c r="B339" s="8">
        <v>1998</v>
      </c>
      <c r="C339" s="32" t="s">
        <v>947</v>
      </c>
      <c r="D339" s="32" t="s">
        <v>380</v>
      </c>
      <c r="E339" s="11" t="s">
        <v>91</v>
      </c>
      <c r="F339" s="48">
        <v>9870000</v>
      </c>
      <c r="G339" s="7">
        <f>H339-F339</f>
        <v>1050000</v>
      </c>
      <c r="H339" s="7">
        <v>10920000</v>
      </c>
      <c r="I339" s="5" t="s">
        <v>575</v>
      </c>
    </row>
    <row r="340" spans="2:9" ht="12.75" customHeight="1">
      <c r="B340" s="8">
        <v>1999</v>
      </c>
      <c r="C340" s="32" t="s">
        <v>656</v>
      </c>
      <c r="D340" s="32" t="s">
        <v>380</v>
      </c>
      <c r="E340" s="5" t="s">
        <v>595</v>
      </c>
      <c r="F340" s="48">
        <v>17850000</v>
      </c>
      <c r="G340" s="7">
        <f>H340-F340</f>
        <v>6300000</v>
      </c>
      <c r="H340" s="7">
        <v>24150000</v>
      </c>
      <c r="I340" s="5" t="s">
        <v>735</v>
      </c>
    </row>
    <row r="341" spans="2:9" ht="12.75" customHeight="1">
      <c r="B341" s="8">
        <v>2000</v>
      </c>
      <c r="C341" s="32" t="s">
        <v>1089</v>
      </c>
      <c r="D341" s="32" t="s">
        <v>380</v>
      </c>
      <c r="E341" s="5" t="s">
        <v>1019</v>
      </c>
      <c r="F341" s="48">
        <v>5355000</v>
      </c>
      <c r="G341" s="27"/>
      <c r="H341" s="7">
        <v>5355000</v>
      </c>
      <c r="I341" s="5" t="s">
        <v>48</v>
      </c>
    </row>
    <row r="342" spans="2:9" ht="12.75" customHeight="1">
      <c r="B342" s="8">
        <v>2000</v>
      </c>
      <c r="C342" s="32" t="s">
        <v>1089</v>
      </c>
      <c r="D342" s="32" t="s">
        <v>380</v>
      </c>
      <c r="E342" s="5" t="s">
        <v>1033</v>
      </c>
      <c r="F342" s="48">
        <v>7245000</v>
      </c>
      <c r="G342" s="27"/>
      <c r="H342" s="7">
        <v>7245000</v>
      </c>
      <c r="I342" s="13" t="s">
        <v>48</v>
      </c>
    </row>
    <row r="343" spans="2:9" ht="12.75" customHeight="1">
      <c r="B343" s="8">
        <v>1999</v>
      </c>
      <c r="C343" s="32" t="s">
        <v>863</v>
      </c>
      <c r="D343" s="32" t="s">
        <v>381</v>
      </c>
      <c r="E343" s="11" t="s">
        <v>305</v>
      </c>
      <c r="F343" s="48">
        <v>77700000</v>
      </c>
      <c r="G343" s="7">
        <f>H343-F343</f>
        <v>6975000</v>
      </c>
      <c r="H343" s="7">
        <v>84675000</v>
      </c>
      <c r="I343" s="5" t="s">
        <v>735</v>
      </c>
    </row>
    <row r="344" spans="2:9" ht="12.75" customHeight="1">
      <c r="B344" s="8">
        <v>1998</v>
      </c>
      <c r="C344" s="32" t="s">
        <v>835</v>
      </c>
      <c r="D344" s="32" t="s">
        <v>454</v>
      </c>
      <c r="E344" s="5" t="s">
        <v>263</v>
      </c>
      <c r="F344" s="48">
        <v>7875000</v>
      </c>
      <c r="G344" s="7"/>
      <c r="H344" s="7">
        <v>7875000</v>
      </c>
      <c r="I344" s="13" t="s">
        <v>575</v>
      </c>
    </row>
    <row r="345" spans="2:9" ht="12.75" customHeight="1">
      <c r="B345" s="8">
        <v>1999</v>
      </c>
      <c r="C345" s="32" t="s">
        <v>848</v>
      </c>
      <c r="D345" s="32" t="s">
        <v>455</v>
      </c>
      <c r="E345" s="5" t="s">
        <v>283</v>
      </c>
      <c r="F345" s="48">
        <v>84000000</v>
      </c>
      <c r="G345" s="7">
        <f>H345-F345</f>
        <v>795900000</v>
      </c>
      <c r="H345" s="7">
        <v>879900000</v>
      </c>
      <c r="I345" s="13" t="s">
        <v>735</v>
      </c>
    </row>
    <row r="346" spans="2:9" ht="12.75" customHeight="1">
      <c r="B346" s="8">
        <v>1998</v>
      </c>
      <c r="C346" s="32" t="s">
        <v>954</v>
      </c>
      <c r="D346" s="32" t="s">
        <v>456</v>
      </c>
      <c r="E346" s="11" t="s">
        <v>1191</v>
      </c>
      <c r="F346" s="48">
        <v>6090000</v>
      </c>
      <c r="G346" s="7">
        <f>H346-F346</f>
        <v>-630000</v>
      </c>
      <c r="H346" s="7">
        <v>5460000</v>
      </c>
      <c r="I346" s="13" t="s">
        <v>575</v>
      </c>
    </row>
    <row r="347" spans="2:9" ht="12.75" customHeight="1">
      <c r="B347" s="8">
        <v>1997</v>
      </c>
      <c r="C347" s="32" t="s">
        <v>27</v>
      </c>
      <c r="D347" s="32" t="s">
        <v>383</v>
      </c>
      <c r="E347" s="5" t="s">
        <v>14</v>
      </c>
      <c r="F347" s="48">
        <v>4935000</v>
      </c>
      <c r="G347" s="7"/>
      <c r="H347" s="7">
        <v>4935000</v>
      </c>
      <c r="I347" s="5" t="s">
        <v>1152</v>
      </c>
    </row>
    <row r="348" spans="2:9" ht="12.75" customHeight="1">
      <c r="B348" s="8">
        <v>1997</v>
      </c>
      <c r="C348" s="32" t="s">
        <v>27</v>
      </c>
      <c r="D348" s="32" t="s">
        <v>383</v>
      </c>
      <c r="E348" s="5" t="s">
        <v>116</v>
      </c>
      <c r="F348" s="48">
        <v>7875000</v>
      </c>
      <c r="G348" s="7"/>
      <c r="H348" s="7">
        <v>7875000</v>
      </c>
      <c r="I348" s="5" t="s">
        <v>1152</v>
      </c>
    </row>
    <row r="349" spans="2:9" ht="12.75" customHeight="1">
      <c r="B349" s="8">
        <v>1998</v>
      </c>
      <c r="C349" s="32" t="s">
        <v>27</v>
      </c>
      <c r="D349" s="32" t="s">
        <v>383</v>
      </c>
      <c r="E349" s="11" t="s">
        <v>93</v>
      </c>
      <c r="F349" s="48">
        <v>2100000</v>
      </c>
      <c r="G349" s="7"/>
      <c r="H349" s="7">
        <v>2100000</v>
      </c>
      <c r="I349" s="5" t="s">
        <v>575</v>
      </c>
    </row>
    <row r="350" spans="2:9" ht="12.75" customHeight="1">
      <c r="B350" s="8">
        <v>1998</v>
      </c>
      <c r="C350" s="32" t="s">
        <v>27</v>
      </c>
      <c r="D350" s="32" t="s">
        <v>383</v>
      </c>
      <c r="E350" s="11" t="s">
        <v>1195</v>
      </c>
      <c r="F350" s="48">
        <v>1050000</v>
      </c>
      <c r="G350" s="7"/>
      <c r="H350" s="7">
        <v>1050000</v>
      </c>
      <c r="I350" s="5" t="s">
        <v>575</v>
      </c>
    </row>
    <row r="351" spans="2:9" ht="12.75" customHeight="1">
      <c r="B351" s="8">
        <v>1999</v>
      </c>
      <c r="C351" s="32" t="s">
        <v>27</v>
      </c>
      <c r="D351" s="32" t="s">
        <v>383</v>
      </c>
      <c r="E351" s="5" t="s">
        <v>627</v>
      </c>
      <c r="F351" s="48">
        <v>3045000</v>
      </c>
      <c r="G351" s="7"/>
      <c r="H351" s="7">
        <v>3045000</v>
      </c>
      <c r="I351" s="13" t="s">
        <v>735</v>
      </c>
    </row>
    <row r="352" spans="2:9" ht="12.75" customHeight="1">
      <c r="B352" s="8">
        <v>1999</v>
      </c>
      <c r="C352" s="32" t="s">
        <v>857</v>
      </c>
      <c r="D352" s="32" t="s">
        <v>384</v>
      </c>
      <c r="E352" s="5" t="s">
        <v>296</v>
      </c>
      <c r="F352" s="48">
        <v>6090000</v>
      </c>
      <c r="G352" s="7">
        <f>H352-F352</f>
        <v>0</v>
      </c>
      <c r="H352" s="7">
        <v>6090000</v>
      </c>
      <c r="I352" s="5" t="s">
        <v>735</v>
      </c>
    </row>
    <row r="353" spans="2:9" ht="12.75" customHeight="1">
      <c r="B353" s="8">
        <v>1999</v>
      </c>
      <c r="C353" s="32" t="s">
        <v>857</v>
      </c>
      <c r="D353" s="32" t="s">
        <v>384</v>
      </c>
      <c r="E353" s="10" t="s">
        <v>307</v>
      </c>
      <c r="F353" s="48">
        <v>74550000</v>
      </c>
      <c r="G353" s="7">
        <f>H353-F353</f>
        <v>3675000</v>
      </c>
      <c r="H353" s="7">
        <v>78225000</v>
      </c>
      <c r="I353" s="13" t="s">
        <v>735</v>
      </c>
    </row>
    <row r="354" spans="2:9" ht="12.75" customHeight="1">
      <c r="B354" s="8">
        <v>2000</v>
      </c>
      <c r="C354" s="32" t="s">
        <v>1097</v>
      </c>
      <c r="D354" s="32" t="s">
        <v>457</v>
      </c>
      <c r="E354" s="5" t="s">
        <v>1050</v>
      </c>
      <c r="F354" s="48">
        <v>9516150</v>
      </c>
      <c r="G354" s="27"/>
      <c r="H354" s="7">
        <v>9516150</v>
      </c>
      <c r="I354" s="5" t="s">
        <v>575</v>
      </c>
    </row>
    <row r="355" spans="2:9" ht="12.75" customHeight="1">
      <c r="B355" s="8">
        <v>1996</v>
      </c>
      <c r="C355" s="32" t="s">
        <v>765</v>
      </c>
      <c r="D355" s="32" t="s">
        <v>385</v>
      </c>
      <c r="E355" s="5" t="s">
        <v>148</v>
      </c>
      <c r="F355" s="19">
        <v>401700000</v>
      </c>
      <c r="G355" s="37"/>
      <c r="H355" s="37">
        <v>401700000</v>
      </c>
      <c r="I355" s="5" t="s">
        <v>1153</v>
      </c>
    </row>
    <row r="356" spans="2:9" ht="12.75" customHeight="1">
      <c r="B356" s="8">
        <v>1996</v>
      </c>
      <c r="C356" s="32" t="s">
        <v>765</v>
      </c>
      <c r="D356" s="32" t="s">
        <v>385</v>
      </c>
      <c r="E356" s="5" t="s">
        <v>172</v>
      </c>
      <c r="F356" s="19">
        <v>5150000</v>
      </c>
      <c r="G356" s="37"/>
      <c r="H356" s="37">
        <v>5150000</v>
      </c>
      <c r="I356" s="13" t="s">
        <v>1153</v>
      </c>
    </row>
    <row r="357" spans="2:9" ht="12.75" customHeight="1">
      <c r="B357" s="8">
        <v>1997</v>
      </c>
      <c r="C357" s="32" t="s">
        <v>801</v>
      </c>
      <c r="D357" s="32" t="s">
        <v>385</v>
      </c>
      <c r="E357" s="5" t="s">
        <v>208</v>
      </c>
      <c r="F357" s="48">
        <v>22050000</v>
      </c>
      <c r="G357" s="7">
        <f>H357-F357</f>
        <v>5775000</v>
      </c>
      <c r="H357" s="7">
        <v>27825000</v>
      </c>
      <c r="I357" s="13" t="s">
        <v>48</v>
      </c>
    </row>
    <row r="358" spans="2:9" ht="12.75" customHeight="1">
      <c r="B358" s="8">
        <v>1998</v>
      </c>
      <c r="C358" s="32" t="s">
        <v>830</v>
      </c>
      <c r="D358" s="32" t="s">
        <v>385</v>
      </c>
      <c r="E358" s="5" t="s">
        <v>257</v>
      </c>
      <c r="F358" s="48">
        <v>74550000</v>
      </c>
      <c r="G358" s="7">
        <f>H358-F358</f>
        <v>1890000</v>
      </c>
      <c r="H358" s="7">
        <v>76440000</v>
      </c>
      <c r="I358" s="5" t="s">
        <v>1153</v>
      </c>
    </row>
    <row r="359" spans="2:9" ht="12.75" customHeight="1">
      <c r="B359" s="8">
        <v>1998</v>
      </c>
      <c r="C359" s="32" t="s">
        <v>830</v>
      </c>
      <c r="D359" s="32" t="s">
        <v>385</v>
      </c>
      <c r="E359" s="11" t="s">
        <v>80</v>
      </c>
      <c r="F359" s="48">
        <v>8925000</v>
      </c>
      <c r="G359" s="7"/>
      <c r="H359" s="7">
        <v>8925000</v>
      </c>
      <c r="I359" s="5" t="s">
        <v>1153</v>
      </c>
    </row>
    <row r="360" spans="2:9" ht="12.75" customHeight="1">
      <c r="B360" s="8">
        <v>1999</v>
      </c>
      <c r="C360" s="32" t="s">
        <v>830</v>
      </c>
      <c r="D360" s="32" t="s">
        <v>385</v>
      </c>
      <c r="E360" s="5" t="s">
        <v>295</v>
      </c>
      <c r="F360" s="48">
        <v>32550000</v>
      </c>
      <c r="G360" s="7"/>
      <c r="H360" s="7">
        <v>32550000</v>
      </c>
      <c r="I360" s="5" t="s">
        <v>48</v>
      </c>
    </row>
    <row r="361" spans="2:9" ht="12.75" customHeight="1">
      <c r="B361" s="8">
        <v>1999</v>
      </c>
      <c r="C361" s="32" t="s">
        <v>801</v>
      </c>
      <c r="D361" s="32" t="s">
        <v>385</v>
      </c>
      <c r="E361" s="5" t="s">
        <v>610</v>
      </c>
      <c r="F361" s="48">
        <v>4200000</v>
      </c>
      <c r="G361" s="7"/>
      <c r="H361" s="7">
        <v>4200000</v>
      </c>
      <c r="I361" s="5" t="s">
        <v>48</v>
      </c>
    </row>
    <row r="362" spans="2:9" ht="12.75" customHeight="1">
      <c r="B362" s="8">
        <v>2000</v>
      </c>
      <c r="C362" s="32" t="s">
        <v>875</v>
      </c>
      <c r="D362" s="32" t="s">
        <v>458</v>
      </c>
      <c r="E362" s="5" t="s">
        <v>517</v>
      </c>
      <c r="F362" s="48">
        <v>425250000</v>
      </c>
      <c r="G362" s="7">
        <f>H362-F362</f>
        <v>0</v>
      </c>
      <c r="H362" s="7">
        <v>425250000</v>
      </c>
      <c r="I362" s="5" t="s">
        <v>575</v>
      </c>
    </row>
    <row r="363" spans="2:9" ht="12.75" customHeight="1">
      <c r="B363" s="8">
        <v>1996</v>
      </c>
      <c r="C363" s="32" t="s">
        <v>974</v>
      </c>
      <c r="D363" s="32" t="s">
        <v>333</v>
      </c>
      <c r="E363" s="5" t="s">
        <v>973</v>
      </c>
      <c r="F363" s="19">
        <v>3378400</v>
      </c>
      <c r="G363" s="41"/>
      <c r="H363" s="37">
        <v>3378400</v>
      </c>
      <c r="I363" s="5" t="s">
        <v>1153</v>
      </c>
    </row>
    <row r="364" spans="2:9" ht="12.75" customHeight="1">
      <c r="B364" s="8">
        <v>1996</v>
      </c>
      <c r="C364" s="32" t="s">
        <v>994</v>
      </c>
      <c r="D364" s="32" t="s">
        <v>460</v>
      </c>
      <c r="E364" s="5" t="s">
        <v>993</v>
      </c>
      <c r="F364" s="19">
        <v>28222000</v>
      </c>
      <c r="G364" s="37"/>
      <c r="H364" s="37">
        <v>28222000</v>
      </c>
      <c r="I364" s="13" t="s">
        <v>1152</v>
      </c>
    </row>
    <row r="365" spans="2:9" ht="12.75" customHeight="1">
      <c r="B365" s="8">
        <v>1996</v>
      </c>
      <c r="C365" s="32" t="s">
        <v>994</v>
      </c>
      <c r="D365" s="32" t="s">
        <v>460</v>
      </c>
      <c r="E365" s="5" t="s">
        <v>1008</v>
      </c>
      <c r="F365" s="19">
        <v>12463000</v>
      </c>
      <c r="G365" s="37"/>
      <c r="H365" s="37">
        <v>12463000</v>
      </c>
      <c r="I365" s="13" t="s">
        <v>1152</v>
      </c>
    </row>
    <row r="366" spans="2:9" ht="12.75" customHeight="1">
      <c r="B366" s="8">
        <v>1996</v>
      </c>
      <c r="C366" s="32" t="s">
        <v>994</v>
      </c>
      <c r="D366" s="32" t="s">
        <v>460</v>
      </c>
      <c r="E366" s="5" t="s">
        <v>995</v>
      </c>
      <c r="F366" s="19">
        <v>28737000</v>
      </c>
      <c r="G366" s="37"/>
      <c r="H366" s="37">
        <v>28737000</v>
      </c>
      <c r="I366" s="13" t="s">
        <v>1153</v>
      </c>
    </row>
    <row r="367" spans="2:9" ht="12.75" customHeight="1">
      <c r="B367" s="8">
        <v>1996</v>
      </c>
      <c r="C367" s="32" t="s">
        <v>994</v>
      </c>
      <c r="D367" s="32" t="s">
        <v>460</v>
      </c>
      <c r="E367" s="5" t="s">
        <v>675</v>
      </c>
      <c r="F367" s="19">
        <v>20394000</v>
      </c>
      <c r="G367" s="37"/>
      <c r="H367" s="37">
        <v>20394000</v>
      </c>
      <c r="I367" s="13" t="s">
        <v>1153</v>
      </c>
    </row>
    <row r="368" spans="2:9" ht="12.75" customHeight="1">
      <c r="B368" s="8">
        <v>1997</v>
      </c>
      <c r="C368" s="32" t="s">
        <v>994</v>
      </c>
      <c r="D368" s="32" t="s">
        <v>460</v>
      </c>
      <c r="E368" s="5" t="s">
        <v>17</v>
      </c>
      <c r="F368" s="48">
        <v>6300000</v>
      </c>
      <c r="G368" s="7"/>
      <c r="H368" s="7">
        <v>6300000</v>
      </c>
      <c r="I368" s="13" t="s">
        <v>1152</v>
      </c>
    </row>
    <row r="369" spans="2:9" ht="12.75" customHeight="1">
      <c r="B369" s="8">
        <v>1997</v>
      </c>
      <c r="C369" s="32" t="s">
        <v>994</v>
      </c>
      <c r="D369" s="32" t="s">
        <v>460</v>
      </c>
      <c r="E369" s="5" t="s">
        <v>109</v>
      </c>
      <c r="F369" s="48">
        <v>6300000</v>
      </c>
      <c r="G369" s="7"/>
      <c r="H369" s="7">
        <v>6300000</v>
      </c>
      <c r="I369" s="13" t="s">
        <v>1152</v>
      </c>
    </row>
    <row r="370" spans="2:9" ht="12.75" customHeight="1">
      <c r="B370" s="8">
        <v>1997</v>
      </c>
      <c r="C370" s="32" t="s">
        <v>994</v>
      </c>
      <c r="D370" s="32" t="s">
        <v>460</v>
      </c>
      <c r="E370" s="5" t="s">
        <v>10</v>
      </c>
      <c r="F370" s="48">
        <v>23100000</v>
      </c>
      <c r="G370" s="7"/>
      <c r="H370" s="7">
        <v>23100000</v>
      </c>
      <c r="I370" s="13" t="s">
        <v>48</v>
      </c>
    </row>
    <row r="371" spans="2:9" ht="12.75" customHeight="1">
      <c r="B371" s="8">
        <v>1997</v>
      </c>
      <c r="C371" s="32" t="s">
        <v>994</v>
      </c>
      <c r="D371" s="32" t="s">
        <v>460</v>
      </c>
      <c r="E371" s="5" t="s">
        <v>104</v>
      </c>
      <c r="F371" s="48">
        <v>27825000</v>
      </c>
      <c r="G371" s="7">
        <f>H371-F371</f>
        <v>1050000</v>
      </c>
      <c r="H371" s="7">
        <v>28875000</v>
      </c>
      <c r="I371" s="13" t="s">
        <v>48</v>
      </c>
    </row>
    <row r="372" spans="2:9" ht="12.75" customHeight="1">
      <c r="B372" s="8">
        <v>1997</v>
      </c>
      <c r="C372" s="32" t="s">
        <v>994</v>
      </c>
      <c r="D372" s="32" t="s">
        <v>460</v>
      </c>
      <c r="E372" s="5" t="s">
        <v>110</v>
      </c>
      <c r="F372" s="48">
        <v>27300000</v>
      </c>
      <c r="G372" s="7"/>
      <c r="H372" s="7">
        <v>27300000</v>
      </c>
      <c r="I372" s="13" t="s">
        <v>48</v>
      </c>
    </row>
    <row r="373" spans="2:9" ht="12.75" customHeight="1">
      <c r="B373" s="8">
        <v>1997</v>
      </c>
      <c r="C373" s="32" t="s">
        <v>994</v>
      </c>
      <c r="D373" s="32" t="s">
        <v>460</v>
      </c>
      <c r="E373" s="5" t="s">
        <v>112</v>
      </c>
      <c r="F373" s="48">
        <v>16800000</v>
      </c>
      <c r="G373" s="7"/>
      <c r="H373" s="7">
        <v>16800000</v>
      </c>
      <c r="I373" s="13" t="s">
        <v>48</v>
      </c>
    </row>
    <row r="374" spans="2:9" ht="12.75" customHeight="1">
      <c r="B374" s="8">
        <v>1998</v>
      </c>
      <c r="C374" s="32" t="s">
        <v>994</v>
      </c>
      <c r="D374" s="32" t="s">
        <v>460</v>
      </c>
      <c r="E374" s="11" t="s">
        <v>62</v>
      </c>
      <c r="F374" s="48">
        <v>23940000</v>
      </c>
      <c r="G374" s="7">
        <f>H374-F374</f>
        <v>2415000</v>
      </c>
      <c r="H374" s="7">
        <v>26355000</v>
      </c>
      <c r="I374" s="13" t="s">
        <v>575</v>
      </c>
    </row>
    <row r="375" spans="2:9" ht="12.75" customHeight="1">
      <c r="B375" s="8">
        <v>1998</v>
      </c>
      <c r="C375" s="32" t="s">
        <v>994</v>
      </c>
      <c r="D375" s="32" t="s">
        <v>460</v>
      </c>
      <c r="E375" s="11" t="s">
        <v>68</v>
      </c>
      <c r="F375" s="48">
        <v>23100000</v>
      </c>
      <c r="G375" s="7"/>
      <c r="H375" s="7">
        <v>23100000</v>
      </c>
      <c r="I375" s="13" t="s">
        <v>575</v>
      </c>
    </row>
    <row r="376" spans="2:9" ht="12.75" customHeight="1">
      <c r="B376" s="8">
        <v>1998</v>
      </c>
      <c r="C376" s="32" t="s">
        <v>994</v>
      </c>
      <c r="D376" s="32" t="s">
        <v>460</v>
      </c>
      <c r="E376" s="11" t="s">
        <v>73</v>
      </c>
      <c r="F376" s="48">
        <v>18900000</v>
      </c>
      <c r="G376" s="7">
        <f>H376-F376</f>
        <v>4410000</v>
      </c>
      <c r="H376" s="7">
        <v>23310000</v>
      </c>
      <c r="I376" s="13" t="s">
        <v>575</v>
      </c>
    </row>
    <row r="377" spans="2:9" ht="12.75" customHeight="1">
      <c r="B377" s="8">
        <v>1998</v>
      </c>
      <c r="C377" s="32" t="s">
        <v>994</v>
      </c>
      <c r="D377" s="32" t="s">
        <v>460</v>
      </c>
      <c r="E377" s="11" t="s">
        <v>95</v>
      </c>
      <c r="F377" s="48">
        <v>26250000</v>
      </c>
      <c r="G377" s="7">
        <f>H377-F377</f>
        <v>2835000</v>
      </c>
      <c r="H377" s="7">
        <v>29085000</v>
      </c>
      <c r="I377" s="13" t="s">
        <v>575</v>
      </c>
    </row>
    <row r="378" spans="2:9" ht="12.75" customHeight="1">
      <c r="B378" s="8">
        <v>1998</v>
      </c>
      <c r="C378" s="32" t="s">
        <v>994</v>
      </c>
      <c r="D378" s="32" t="s">
        <v>460</v>
      </c>
      <c r="E378" s="11" t="s">
        <v>1181</v>
      </c>
      <c r="F378" s="48">
        <v>14280000</v>
      </c>
      <c r="G378" s="7"/>
      <c r="H378" s="7">
        <v>14280000</v>
      </c>
      <c r="I378" s="13" t="s">
        <v>575</v>
      </c>
    </row>
    <row r="379" spans="2:9" ht="12.75" customHeight="1">
      <c r="B379" s="8">
        <v>1998</v>
      </c>
      <c r="C379" s="32" t="s">
        <v>994</v>
      </c>
      <c r="D379" s="32" t="s">
        <v>460</v>
      </c>
      <c r="E379" s="11" t="s">
        <v>71</v>
      </c>
      <c r="F379" s="48">
        <v>26250000</v>
      </c>
      <c r="G379" s="7">
        <f>H379-F379</f>
        <v>525000</v>
      </c>
      <c r="H379" s="7">
        <v>26775000</v>
      </c>
      <c r="I379" s="13" t="s">
        <v>1153</v>
      </c>
    </row>
    <row r="380" spans="2:9" ht="12.75" customHeight="1">
      <c r="B380" s="8">
        <v>1998</v>
      </c>
      <c r="C380" s="32" t="s">
        <v>994</v>
      </c>
      <c r="D380" s="32" t="s">
        <v>460</v>
      </c>
      <c r="E380" s="11" t="s">
        <v>81</v>
      </c>
      <c r="F380" s="48">
        <v>5565000</v>
      </c>
      <c r="G380" s="7"/>
      <c r="H380" s="7">
        <v>5565000</v>
      </c>
      <c r="I380" s="13" t="s">
        <v>1153</v>
      </c>
    </row>
    <row r="381" spans="2:9" ht="12.75" customHeight="1">
      <c r="B381" s="8">
        <v>1998</v>
      </c>
      <c r="C381" s="32" t="s">
        <v>994</v>
      </c>
      <c r="D381" s="32" t="s">
        <v>460</v>
      </c>
      <c r="E381" s="11" t="s">
        <v>90</v>
      </c>
      <c r="F381" s="48">
        <v>5565000</v>
      </c>
      <c r="G381" s="7"/>
      <c r="H381" s="7">
        <v>5565000</v>
      </c>
      <c r="I381" s="13" t="s">
        <v>1153</v>
      </c>
    </row>
    <row r="382" spans="2:9" ht="12.75" customHeight="1">
      <c r="B382" s="8">
        <v>1998</v>
      </c>
      <c r="C382" s="32" t="s">
        <v>994</v>
      </c>
      <c r="D382" s="32" t="s">
        <v>460</v>
      </c>
      <c r="E382" s="11" t="s">
        <v>96</v>
      </c>
      <c r="F382" s="48">
        <v>28455000</v>
      </c>
      <c r="G382" s="7"/>
      <c r="H382" s="7">
        <v>28455000</v>
      </c>
      <c r="I382" s="13" t="s">
        <v>1153</v>
      </c>
    </row>
    <row r="383" spans="2:9" ht="12.75" customHeight="1">
      <c r="B383" s="8">
        <v>1998</v>
      </c>
      <c r="C383" s="32" t="s">
        <v>994</v>
      </c>
      <c r="D383" s="32" t="s">
        <v>460</v>
      </c>
      <c r="E383" s="11" t="s">
        <v>97</v>
      </c>
      <c r="F383" s="48">
        <v>7665000</v>
      </c>
      <c r="G383" s="7">
        <f>H383-F383</f>
        <v>735000</v>
      </c>
      <c r="H383" s="7">
        <v>8400000</v>
      </c>
      <c r="I383" s="13" t="s">
        <v>1153</v>
      </c>
    </row>
    <row r="384" spans="2:9" ht="12.75" customHeight="1">
      <c r="B384" s="8">
        <v>1998</v>
      </c>
      <c r="C384" s="32" t="s">
        <v>994</v>
      </c>
      <c r="D384" s="32" t="s">
        <v>460</v>
      </c>
      <c r="E384" s="11" t="s">
        <v>1177</v>
      </c>
      <c r="F384" s="48">
        <v>22050000</v>
      </c>
      <c r="G384" s="7"/>
      <c r="H384" s="7">
        <v>22050000</v>
      </c>
      <c r="I384" s="13" t="s">
        <v>1153</v>
      </c>
    </row>
    <row r="385" spans="2:9" ht="12.75" customHeight="1">
      <c r="B385" s="8">
        <v>1998</v>
      </c>
      <c r="C385" s="32" t="s">
        <v>994</v>
      </c>
      <c r="D385" s="32" t="s">
        <v>460</v>
      </c>
      <c r="E385" s="11" t="s">
        <v>1178</v>
      </c>
      <c r="F385" s="48">
        <v>26775000</v>
      </c>
      <c r="G385" s="7"/>
      <c r="H385" s="7">
        <v>26775000</v>
      </c>
      <c r="I385" s="13" t="s">
        <v>1153</v>
      </c>
    </row>
    <row r="386" spans="2:9" ht="12.75" customHeight="1">
      <c r="B386" s="8">
        <v>1998</v>
      </c>
      <c r="C386" s="32" t="s">
        <v>994</v>
      </c>
      <c r="D386" s="32" t="s">
        <v>460</v>
      </c>
      <c r="E386" s="11" t="s">
        <v>1186</v>
      </c>
      <c r="F386" s="48">
        <v>7560000</v>
      </c>
      <c r="G386" s="7"/>
      <c r="H386" s="7">
        <v>7560000</v>
      </c>
      <c r="I386" s="13" t="s">
        <v>1153</v>
      </c>
    </row>
    <row r="387" spans="2:9" ht="12.75" customHeight="1">
      <c r="B387" s="8">
        <v>1998</v>
      </c>
      <c r="C387" s="32" t="s">
        <v>994</v>
      </c>
      <c r="D387" s="32" t="s">
        <v>460</v>
      </c>
      <c r="E387" s="11" t="s">
        <v>1188</v>
      </c>
      <c r="F387" s="48">
        <v>10500000</v>
      </c>
      <c r="G387" s="7"/>
      <c r="H387" s="7">
        <v>10500000</v>
      </c>
      <c r="I387" s="13" t="s">
        <v>1153</v>
      </c>
    </row>
    <row r="388" spans="2:9" ht="12.75" customHeight="1">
      <c r="B388" s="8">
        <v>1998</v>
      </c>
      <c r="C388" s="33" t="s">
        <v>994</v>
      </c>
      <c r="D388" s="32" t="s">
        <v>460</v>
      </c>
      <c r="E388" s="24" t="s">
        <v>1189</v>
      </c>
      <c r="F388" s="48">
        <v>12600000</v>
      </c>
      <c r="G388" s="7"/>
      <c r="H388" s="22">
        <v>12600000</v>
      </c>
      <c r="I388" s="13" t="s">
        <v>1153</v>
      </c>
    </row>
    <row r="389" spans="2:9" ht="12.75" customHeight="1">
      <c r="B389" s="8">
        <v>1999</v>
      </c>
      <c r="C389" s="32" t="s">
        <v>651</v>
      </c>
      <c r="D389" s="32" t="s">
        <v>460</v>
      </c>
      <c r="E389" s="5" t="s">
        <v>597</v>
      </c>
      <c r="F389" s="48">
        <v>21525000</v>
      </c>
      <c r="G389" s="7">
        <f>H389-F389</f>
        <v>3675000</v>
      </c>
      <c r="H389" s="7">
        <v>25200000</v>
      </c>
      <c r="I389" s="5" t="s">
        <v>735</v>
      </c>
    </row>
    <row r="390" spans="2:9" ht="12.75" customHeight="1">
      <c r="B390" s="8">
        <v>1999</v>
      </c>
      <c r="C390" s="32" t="s">
        <v>651</v>
      </c>
      <c r="D390" s="32" t="s">
        <v>460</v>
      </c>
      <c r="E390" s="5" t="s">
        <v>622</v>
      </c>
      <c r="F390" s="48">
        <v>26775000</v>
      </c>
      <c r="G390" s="7">
        <f>H390-F390</f>
        <v>1260000</v>
      </c>
      <c r="H390" s="7">
        <v>28035000</v>
      </c>
      <c r="I390" s="5" t="s">
        <v>735</v>
      </c>
    </row>
    <row r="391" spans="2:9" ht="12.75" customHeight="1">
      <c r="B391" s="8">
        <v>1999</v>
      </c>
      <c r="C391" s="32" t="s">
        <v>651</v>
      </c>
      <c r="D391" s="32" t="s">
        <v>460</v>
      </c>
      <c r="E391" s="5" t="s">
        <v>623</v>
      </c>
      <c r="F391" s="48">
        <v>18375000</v>
      </c>
      <c r="G391" s="7"/>
      <c r="H391" s="7">
        <v>18375000</v>
      </c>
      <c r="I391" s="13" t="s">
        <v>735</v>
      </c>
    </row>
    <row r="392" spans="2:9" ht="12.75" customHeight="1">
      <c r="B392" s="8">
        <v>1999</v>
      </c>
      <c r="C392" s="32" t="s">
        <v>651</v>
      </c>
      <c r="D392" s="32" t="s">
        <v>460</v>
      </c>
      <c r="E392" s="5" t="s">
        <v>587</v>
      </c>
      <c r="F392" s="48">
        <v>26250000</v>
      </c>
      <c r="G392" s="7"/>
      <c r="H392" s="7">
        <v>26250000</v>
      </c>
      <c r="I392" s="13" t="s">
        <v>48</v>
      </c>
    </row>
    <row r="393" spans="2:9" ht="12.75" customHeight="1">
      <c r="B393" s="8">
        <v>1999</v>
      </c>
      <c r="C393" s="32" t="s">
        <v>651</v>
      </c>
      <c r="D393" s="32" t="s">
        <v>460</v>
      </c>
      <c r="E393" s="5" t="s">
        <v>589</v>
      </c>
      <c r="F393" s="48">
        <v>4305000</v>
      </c>
      <c r="G393" s="7"/>
      <c r="H393" s="7">
        <v>4305000</v>
      </c>
      <c r="I393" s="13" t="s">
        <v>48</v>
      </c>
    </row>
    <row r="394" spans="2:9" ht="12.75" customHeight="1">
      <c r="B394" s="8">
        <v>1999</v>
      </c>
      <c r="C394" s="32" t="s">
        <v>651</v>
      </c>
      <c r="D394" s="32" t="s">
        <v>460</v>
      </c>
      <c r="E394" s="5" t="s">
        <v>602</v>
      </c>
      <c r="F394" s="48">
        <v>17850000</v>
      </c>
      <c r="G394" s="7"/>
      <c r="H394" s="7">
        <v>17850000</v>
      </c>
      <c r="I394" s="5" t="s">
        <v>48</v>
      </c>
    </row>
    <row r="395" spans="2:9" ht="12.75" customHeight="1">
      <c r="B395" s="8">
        <v>1999</v>
      </c>
      <c r="C395" s="32" t="s">
        <v>651</v>
      </c>
      <c r="D395" s="32" t="s">
        <v>460</v>
      </c>
      <c r="E395" s="5" t="s">
        <v>605</v>
      </c>
      <c r="F395" s="48">
        <v>5775000</v>
      </c>
      <c r="G395" s="7"/>
      <c r="H395" s="7">
        <v>5775000</v>
      </c>
      <c r="I395" s="5" t="s">
        <v>48</v>
      </c>
    </row>
    <row r="396" spans="2:9" ht="12.75" customHeight="1">
      <c r="B396" s="8">
        <v>1999</v>
      </c>
      <c r="C396" s="32" t="s">
        <v>651</v>
      </c>
      <c r="D396" s="32" t="s">
        <v>460</v>
      </c>
      <c r="E396" s="5" t="s">
        <v>608</v>
      </c>
      <c r="F396" s="48">
        <v>13125000</v>
      </c>
      <c r="G396" s="7"/>
      <c r="H396" s="7">
        <v>13125000</v>
      </c>
      <c r="I396" s="5" t="s">
        <v>48</v>
      </c>
    </row>
    <row r="397" spans="2:9" ht="12.75" customHeight="1">
      <c r="B397" s="8">
        <v>1999</v>
      </c>
      <c r="C397" s="32" t="s">
        <v>651</v>
      </c>
      <c r="D397" s="32" t="s">
        <v>460</v>
      </c>
      <c r="E397" s="5" t="s">
        <v>609</v>
      </c>
      <c r="F397" s="48">
        <v>6930000</v>
      </c>
      <c r="G397" s="7">
        <f>H397-F397</f>
        <v>2100000</v>
      </c>
      <c r="H397" s="7">
        <v>9030000</v>
      </c>
      <c r="I397" s="5" t="s">
        <v>48</v>
      </c>
    </row>
    <row r="398" spans="2:9" ht="12.75" customHeight="1">
      <c r="B398" s="8">
        <v>1999</v>
      </c>
      <c r="C398" s="32" t="s">
        <v>651</v>
      </c>
      <c r="D398" s="32" t="s">
        <v>460</v>
      </c>
      <c r="E398" s="5" t="s">
        <v>662</v>
      </c>
      <c r="F398" s="48">
        <v>26775000</v>
      </c>
      <c r="G398" s="7">
        <f>H398-F398</f>
        <v>525000</v>
      </c>
      <c r="H398" s="7">
        <v>27300000</v>
      </c>
      <c r="I398" s="5" t="s">
        <v>48</v>
      </c>
    </row>
    <row r="399" spans="2:9" ht="12.75" customHeight="1">
      <c r="B399" s="8">
        <v>1999</v>
      </c>
      <c r="C399" s="32" t="s">
        <v>651</v>
      </c>
      <c r="D399" s="32" t="s">
        <v>460</v>
      </c>
      <c r="E399" s="5" t="s">
        <v>618</v>
      </c>
      <c r="F399" s="48">
        <v>18900000</v>
      </c>
      <c r="G399" s="7"/>
      <c r="H399" s="7">
        <v>18900000</v>
      </c>
      <c r="I399" s="5" t="s">
        <v>48</v>
      </c>
    </row>
    <row r="400" spans="2:9" ht="12.75" customHeight="1">
      <c r="B400" s="8">
        <v>1999</v>
      </c>
      <c r="C400" s="32" t="s">
        <v>651</v>
      </c>
      <c r="D400" s="32" t="s">
        <v>460</v>
      </c>
      <c r="E400" s="5" t="s">
        <v>619</v>
      </c>
      <c r="F400" s="48">
        <v>4830000</v>
      </c>
      <c r="G400" s="7">
        <f>H400-F400</f>
        <v>2625000</v>
      </c>
      <c r="H400" s="7">
        <v>7455000</v>
      </c>
      <c r="I400" s="5" t="s">
        <v>48</v>
      </c>
    </row>
    <row r="401" spans="2:9" ht="12.75" customHeight="1">
      <c r="B401" s="8">
        <v>2000</v>
      </c>
      <c r="C401" s="32" t="s">
        <v>1084</v>
      </c>
      <c r="D401" s="32" t="s">
        <v>460</v>
      </c>
      <c r="E401" s="5" t="s">
        <v>691</v>
      </c>
      <c r="F401" s="48">
        <v>13965000</v>
      </c>
      <c r="G401" s="7">
        <f>H401-F401</f>
        <v>630000</v>
      </c>
      <c r="H401" s="52">
        <v>14595000</v>
      </c>
      <c r="I401" s="5" t="s">
        <v>575</v>
      </c>
    </row>
    <row r="402" spans="2:9" ht="12.75" customHeight="1">
      <c r="B402" s="8">
        <v>2000</v>
      </c>
      <c r="C402" s="32" t="s">
        <v>1084</v>
      </c>
      <c r="D402" s="32" t="s">
        <v>460</v>
      </c>
      <c r="E402" s="5" t="s">
        <v>696</v>
      </c>
      <c r="F402" s="48">
        <v>27300000</v>
      </c>
      <c r="G402" s="27"/>
      <c r="H402" s="7">
        <v>27300000</v>
      </c>
      <c r="I402" s="5" t="s">
        <v>575</v>
      </c>
    </row>
    <row r="403" spans="2:9" ht="12.75" customHeight="1">
      <c r="B403" s="8">
        <v>2000</v>
      </c>
      <c r="C403" s="32" t="s">
        <v>1084</v>
      </c>
      <c r="D403" s="32" t="s">
        <v>460</v>
      </c>
      <c r="E403" s="5" t="s">
        <v>1081</v>
      </c>
      <c r="F403" s="48">
        <v>27825000</v>
      </c>
      <c r="G403" s="7">
        <f>H403-F403</f>
        <v>-420000</v>
      </c>
      <c r="H403" s="52">
        <v>27405000</v>
      </c>
      <c r="I403" s="5" t="s">
        <v>575</v>
      </c>
    </row>
    <row r="404" spans="2:9" ht="12.75" customHeight="1">
      <c r="B404" s="8">
        <v>2000</v>
      </c>
      <c r="C404" s="32" t="s">
        <v>1084</v>
      </c>
      <c r="D404" s="32" t="s">
        <v>460</v>
      </c>
      <c r="E404" s="5" t="s">
        <v>1018</v>
      </c>
      <c r="F404" s="48">
        <v>21000000</v>
      </c>
      <c r="G404" s="7">
        <f>H404-F404</f>
        <v>2100000</v>
      </c>
      <c r="H404" s="52">
        <v>23100000</v>
      </c>
      <c r="I404" s="5" t="s">
        <v>575</v>
      </c>
    </row>
    <row r="405" spans="2:9" ht="12.75" customHeight="1">
      <c r="B405" s="8">
        <v>2000</v>
      </c>
      <c r="C405" s="32" t="s">
        <v>1084</v>
      </c>
      <c r="D405" s="32" t="s">
        <v>460</v>
      </c>
      <c r="E405" s="5" t="s">
        <v>1021</v>
      </c>
      <c r="F405" s="48">
        <v>14700000</v>
      </c>
      <c r="G405" s="7">
        <f>H405-F405</f>
        <v>5670000</v>
      </c>
      <c r="H405" s="52">
        <v>20370000</v>
      </c>
      <c r="I405" s="5" t="s">
        <v>575</v>
      </c>
    </row>
    <row r="406" spans="2:9" ht="12.75" customHeight="1">
      <c r="B406" s="8">
        <v>2000</v>
      </c>
      <c r="C406" s="32" t="s">
        <v>1084</v>
      </c>
      <c r="D406" s="32" t="s">
        <v>460</v>
      </c>
      <c r="E406" s="5" t="s">
        <v>1022</v>
      </c>
      <c r="F406" s="48">
        <v>21000000</v>
      </c>
      <c r="G406" s="27"/>
      <c r="H406" s="7">
        <v>21000000</v>
      </c>
      <c r="I406" s="5" t="s">
        <v>575</v>
      </c>
    </row>
    <row r="407" spans="2:9" ht="12.75" customHeight="1">
      <c r="B407" s="8">
        <v>2000</v>
      </c>
      <c r="C407" s="32" t="s">
        <v>1084</v>
      </c>
      <c r="D407" s="32" t="s">
        <v>460</v>
      </c>
      <c r="E407" s="5" t="s">
        <v>1024</v>
      </c>
      <c r="F407" s="48">
        <v>26250000</v>
      </c>
      <c r="G407" s="27"/>
      <c r="H407" s="7">
        <v>26250000</v>
      </c>
      <c r="I407" s="5" t="s">
        <v>575</v>
      </c>
    </row>
    <row r="408" spans="2:9" ht="12.75" customHeight="1">
      <c r="B408" s="8">
        <v>2000</v>
      </c>
      <c r="C408" s="32" t="s">
        <v>1084</v>
      </c>
      <c r="D408" s="32" t="s">
        <v>460</v>
      </c>
      <c r="E408" s="5" t="s">
        <v>1029</v>
      </c>
      <c r="F408" s="48">
        <v>21525000</v>
      </c>
      <c r="G408" s="27"/>
      <c r="H408" s="7">
        <v>21525000</v>
      </c>
      <c r="I408" s="5" t="s">
        <v>575</v>
      </c>
    </row>
    <row r="409" spans="2:9" ht="12.75" customHeight="1">
      <c r="B409" s="8">
        <v>2000</v>
      </c>
      <c r="C409" s="32" t="s">
        <v>1084</v>
      </c>
      <c r="D409" s="32" t="s">
        <v>460</v>
      </c>
      <c r="E409" s="5" t="s">
        <v>1030</v>
      </c>
      <c r="F409" s="48">
        <v>7350000</v>
      </c>
      <c r="G409" s="27"/>
      <c r="H409" s="7">
        <v>7350000</v>
      </c>
      <c r="I409" s="5" t="s">
        <v>575</v>
      </c>
    </row>
    <row r="410" spans="2:9" ht="12.75" customHeight="1">
      <c r="B410" s="8">
        <v>2000</v>
      </c>
      <c r="C410" s="32" t="s">
        <v>1084</v>
      </c>
      <c r="D410" s="32" t="s">
        <v>460</v>
      </c>
      <c r="E410" s="5" t="s">
        <v>690</v>
      </c>
      <c r="F410" s="48">
        <v>18900000</v>
      </c>
      <c r="G410" s="7">
        <f>H410-F410</f>
        <v>5250000</v>
      </c>
      <c r="H410" s="52">
        <v>24150000</v>
      </c>
      <c r="I410" s="5" t="s">
        <v>48</v>
      </c>
    </row>
    <row r="411" spans="2:9" ht="12.75" customHeight="1">
      <c r="B411" s="8">
        <v>2000</v>
      </c>
      <c r="C411" s="32" t="s">
        <v>1084</v>
      </c>
      <c r="D411" s="32" t="s">
        <v>460</v>
      </c>
      <c r="E411" s="5" t="s">
        <v>1023</v>
      </c>
      <c r="F411" s="48">
        <v>9975000</v>
      </c>
      <c r="G411" s="27"/>
      <c r="H411" s="7">
        <v>9975000</v>
      </c>
      <c r="I411" s="5" t="s">
        <v>48</v>
      </c>
    </row>
    <row r="412" spans="2:9" ht="12.75" customHeight="1">
      <c r="B412" s="8">
        <v>2000</v>
      </c>
      <c r="C412" s="32" t="s">
        <v>1084</v>
      </c>
      <c r="D412" s="32" t="s">
        <v>460</v>
      </c>
      <c r="E412" s="5" t="s">
        <v>1036</v>
      </c>
      <c r="F412" s="48">
        <v>8715000</v>
      </c>
      <c r="G412" s="27"/>
      <c r="H412" s="7">
        <v>8715000</v>
      </c>
      <c r="I412" s="5" t="s">
        <v>48</v>
      </c>
    </row>
    <row r="413" spans="2:9" ht="12.75" customHeight="1">
      <c r="B413" s="8">
        <v>2000</v>
      </c>
      <c r="C413" s="32" t="s">
        <v>1084</v>
      </c>
      <c r="D413" s="32" t="s">
        <v>460</v>
      </c>
      <c r="E413" s="5" t="s">
        <v>1037</v>
      </c>
      <c r="F413" s="48">
        <v>27300000</v>
      </c>
      <c r="G413" s="27"/>
      <c r="H413" s="7">
        <v>27300000</v>
      </c>
      <c r="I413" s="5" t="s">
        <v>48</v>
      </c>
    </row>
    <row r="414" spans="2:9" ht="12.75" customHeight="1">
      <c r="B414" s="8">
        <v>2000</v>
      </c>
      <c r="C414" s="32" t="s">
        <v>1084</v>
      </c>
      <c r="D414" s="32" t="s">
        <v>460</v>
      </c>
      <c r="E414" s="5" t="s">
        <v>1047</v>
      </c>
      <c r="F414" s="48">
        <v>13965000</v>
      </c>
      <c r="G414" s="27"/>
      <c r="H414" s="7">
        <v>13965000</v>
      </c>
      <c r="I414" s="5" t="s">
        <v>48</v>
      </c>
    </row>
    <row r="415" spans="2:9" ht="12.75" customHeight="1">
      <c r="B415" s="8">
        <v>2000</v>
      </c>
      <c r="C415" s="32" t="s">
        <v>1084</v>
      </c>
      <c r="D415" s="32" t="s">
        <v>460</v>
      </c>
      <c r="E415" s="5" t="s">
        <v>1052</v>
      </c>
      <c r="F415" s="48">
        <v>7560000</v>
      </c>
      <c r="G415" s="27"/>
      <c r="H415" s="7">
        <v>7560000</v>
      </c>
      <c r="I415" s="5" t="s">
        <v>48</v>
      </c>
    </row>
    <row r="416" spans="2:9" ht="12.75" customHeight="1">
      <c r="B416" s="8">
        <v>2000</v>
      </c>
      <c r="C416" s="32" t="s">
        <v>1084</v>
      </c>
      <c r="D416" s="32" t="s">
        <v>460</v>
      </c>
      <c r="E416" s="5" t="s">
        <v>1053</v>
      </c>
      <c r="F416" s="48">
        <v>7875000</v>
      </c>
      <c r="G416" s="27"/>
      <c r="H416" s="7">
        <v>7875000</v>
      </c>
      <c r="I416" s="5" t="s">
        <v>48</v>
      </c>
    </row>
    <row r="417" spans="2:9" ht="12.75" customHeight="1">
      <c r="B417" s="8">
        <v>2000</v>
      </c>
      <c r="C417" s="32" t="s">
        <v>1084</v>
      </c>
      <c r="D417" s="32" t="s">
        <v>460</v>
      </c>
      <c r="E417" s="5" t="s">
        <v>1054</v>
      </c>
      <c r="F417" s="48">
        <v>11025000</v>
      </c>
      <c r="G417" s="27"/>
      <c r="H417" s="7">
        <v>11025000</v>
      </c>
      <c r="I417" s="5" t="s">
        <v>48</v>
      </c>
    </row>
    <row r="418" spans="2:9" ht="12.75" customHeight="1">
      <c r="B418" s="8">
        <v>2000</v>
      </c>
      <c r="C418" s="32" t="s">
        <v>887</v>
      </c>
      <c r="D418" s="32" t="s">
        <v>386</v>
      </c>
      <c r="E418" s="10" t="s">
        <v>533</v>
      </c>
      <c r="F418" s="48">
        <v>2257500</v>
      </c>
      <c r="G418" s="14"/>
      <c r="H418" s="7">
        <v>2257500</v>
      </c>
      <c r="I418" s="5" t="s">
        <v>48</v>
      </c>
    </row>
    <row r="419" spans="2:9" ht="12.75" customHeight="1">
      <c r="B419" s="8">
        <v>1996</v>
      </c>
      <c r="C419" s="32" t="s">
        <v>1121</v>
      </c>
      <c r="D419" s="32" t="s">
        <v>461</v>
      </c>
      <c r="E419" s="5" t="s">
        <v>1120</v>
      </c>
      <c r="F419" s="19">
        <v>9825730</v>
      </c>
      <c r="G419" s="43"/>
      <c r="H419" s="37">
        <v>9825730</v>
      </c>
      <c r="I419" s="5" t="s">
        <v>1153</v>
      </c>
    </row>
    <row r="420" spans="2:9" ht="12.75" customHeight="1">
      <c r="B420" s="8">
        <v>1996</v>
      </c>
      <c r="C420" s="32" t="s">
        <v>1121</v>
      </c>
      <c r="D420" s="32" t="s">
        <v>461</v>
      </c>
      <c r="E420" s="5" t="s">
        <v>1129</v>
      </c>
      <c r="F420" s="19">
        <v>6634000</v>
      </c>
      <c r="G420" s="39"/>
      <c r="H420" s="37">
        <v>6634000</v>
      </c>
      <c r="I420" s="5" t="s">
        <v>1153</v>
      </c>
    </row>
    <row r="421" spans="2:9" ht="12.75" customHeight="1">
      <c r="B421" s="8">
        <v>1996</v>
      </c>
      <c r="C421" s="32" t="s">
        <v>1121</v>
      </c>
      <c r="D421" s="32" t="s">
        <v>461</v>
      </c>
      <c r="E421" s="5" t="s">
        <v>1133</v>
      </c>
      <c r="F421" s="19">
        <v>4300000</v>
      </c>
      <c r="G421" s="39"/>
      <c r="H421" s="37">
        <v>4300000</v>
      </c>
      <c r="I421" s="5" t="s">
        <v>1153</v>
      </c>
    </row>
    <row r="422" spans="2:9" ht="12.75" customHeight="1">
      <c r="B422" s="8">
        <v>1997</v>
      </c>
      <c r="C422" s="32" t="s">
        <v>34</v>
      </c>
      <c r="D422" s="32" t="s">
        <v>461</v>
      </c>
      <c r="E422" s="5" t="s">
        <v>121</v>
      </c>
      <c r="F422" s="48">
        <v>8922000</v>
      </c>
      <c r="G422" s="7"/>
      <c r="H422" s="7">
        <v>8922000</v>
      </c>
      <c r="I422" s="25" t="s">
        <v>738</v>
      </c>
    </row>
    <row r="423" spans="2:9" ht="12.75" customHeight="1">
      <c r="B423" s="8">
        <v>1997</v>
      </c>
      <c r="C423" s="32" t="s">
        <v>1121</v>
      </c>
      <c r="D423" s="32" t="s">
        <v>461</v>
      </c>
      <c r="E423" s="5" t="s">
        <v>127</v>
      </c>
      <c r="F423" s="48">
        <v>4300000</v>
      </c>
      <c r="G423" s="7"/>
      <c r="H423" s="7">
        <v>4300000</v>
      </c>
      <c r="I423" s="25" t="s">
        <v>738</v>
      </c>
    </row>
    <row r="424" spans="2:9" ht="12.75" customHeight="1">
      <c r="B424" s="8">
        <v>1997</v>
      </c>
      <c r="C424" s="32" t="s">
        <v>1121</v>
      </c>
      <c r="D424" s="32" t="s">
        <v>461</v>
      </c>
      <c r="E424" s="5" t="s">
        <v>128</v>
      </c>
      <c r="F424" s="48">
        <v>5940000</v>
      </c>
      <c r="G424" s="7"/>
      <c r="H424" s="7">
        <v>5940000</v>
      </c>
      <c r="I424" s="25" t="s">
        <v>738</v>
      </c>
    </row>
    <row r="425" spans="2:9" ht="12.75" customHeight="1">
      <c r="B425" s="8">
        <v>1998</v>
      </c>
      <c r="C425" s="32" t="s">
        <v>966</v>
      </c>
      <c r="D425" s="32" t="s">
        <v>461</v>
      </c>
      <c r="E425" s="11" t="s">
        <v>1213</v>
      </c>
      <c r="F425" s="48">
        <v>4000000</v>
      </c>
      <c r="G425" s="7"/>
      <c r="H425" s="7">
        <v>4000000</v>
      </c>
      <c r="I425" s="5" t="s">
        <v>1153</v>
      </c>
    </row>
    <row r="426" spans="2:9" ht="12.75" customHeight="1">
      <c r="B426" s="8">
        <v>1998</v>
      </c>
      <c r="C426" s="32" t="s">
        <v>960</v>
      </c>
      <c r="D426" s="32" t="s">
        <v>461</v>
      </c>
      <c r="E426" s="11" t="s">
        <v>1201</v>
      </c>
      <c r="F426" s="48">
        <v>9079000</v>
      </c>
      <c r="G426" s="7"/>
      <c r="H426" s="7">
        <v>9079000</v>
      </c>
      <c r="I426" s="5" t="s">
        <v>1153</v>
      </c>
    </row>
    <row r="427" spans="2:9" ht="12.75" customHeight="1">
      <c r="B427" s="8">
        <v>1998</v>
      </c>
      <c r="C427" s="32" t="s">
        <v>960</v>
      </c>
      <c r="D427" s="32" t="s">
        <v>461</v>
      </c>
      <c r="E427" s="11" t="s">
        <v>1133</v>
      </c>
      <c r="F427" s="48">
        <v>4300000</v>
      </c>
      <c r="G427" s="7"/>
      <c r="H427" s="7">
        <v>4300000</v>
      </c>
      <c r="I427" s="5" t="s">
        <v>1153</v>
      </c>
    </row>
    <row r="428" spans="2:9" ht="12.75" customHeight="1">
      <c r="B428" s="8">
        <v>1998</v>
      </c>
      <c r="C428" s="32" t="s">
        <v>960</v>
      </c>
      <c r="D428" s="32" t="s">
        <v>461</v>
      </c>
      <c r="E428" s="11" t="s">
        <v>1209</v>
      </c>
      <c r="F428" s="48">
        <v>5978000</v>
      </c>
      <c r="G428" s="7"/>
      <c r="H428" s="7">
        <v>5978000</v>
      </c>
      <c r="I428" s="5" t="s">
        <v>1153</v>
      </c>
    </row>
    <row r="429" spans="2:9" ht="12.75" customHeight="1">
      <c r="B429" s="8">
        <v>1999</v>
      </c>
      <c r="C429" s="32" t="s">
        <v>667</v>
      </c>
      <c r="D429" s="32" t="s">
        <v>461</v>
      </c>
      <c r="E429" s="5" t="s">
        <v>640</v>
      </c>
      <c r="F429" s="48">
        <v>8300000</v>
      </c>
      <c r="G429" s="7"/>
      <c r="H429" s="7">
        <v>8300000</v>
      </c>
      <c r="I429" s="5" t="s">
        <v>48</v>
      </c>
    </row>
    <row r="430" spans="2:9" ht="12.75" customHeight="1">
      <c r="B430" s="8">
        <v>1999</v>
      </c>
      <c r="C430" s="32" t="s">
        <v>667</v>
      </c>
      <c r="D430" s="32" t="s">
        <v>461</v>
      </c>
      <c r="E430" s="5" t="s">
        <v>641</v>
      </c>
      <c r="F430" s="48">
        <v>5978000</v>
      </c>
      <c r="G430" s="7"/>
      <c r="H430" s="7">
        <v>5978000</v>
      </c>
      <c r="I430" s="5" t="s">
        <v>48</v>
      </c>
    </row>
    <row r="431" spans="2:9" ht="12.75" customHeight="1">
      <c r="B431" s="8">
        <v>1999</v>
      </c>
      <c r="C431" s="32" t="s">
        <v>1121</v>
      </c>
      <c r="D431" s="32" t="s">
        <v>461</v>
      </c>
      <c r="E431" s="5" t="s">
        <v>633</v>
      </c>
      <c r="F431" s="48">
        <v>9078000</v>
      </c>
      <c r="G431" s="7"/>
      <c r="H431" s="7">
        <v>9078000</v>
      </c>
      <c r="I431" s="5" t="s">
        <v>48</v>
      </c>
    </row>
    <row r="432" spans="2:9" ht="12.75" customHeight="1">
      <c r="B432" s="8">
        <v>1999</v>
      </c>
      <c r="C432" s="32" t="s">
        <v>1121</v>
      </c>
      <c r="D432" s="32" t="s">
        <v>461</v>
      </c>
      <c r="E432" s="5" t="s">
        <v>636</v>
      </c>
      <c r="F432" s="48">
        <v>4000000</v>
      </c>
      <c r="G432" s="7">
        <f>H432-F432</f>
        <v>2000000</v>
      </c>
      <c r="H432" s="7">
        <v>6000000</v>
      </c>
      <c r="I432" s="5" t="s">
        <v>48</v>
      </c>
    </row>
    <row r="433" spans="2:9" ht="12.75" customHeight="1">
      <c r="B433" s="8">
        <v>2000</v>
      </c>
      <c r="C433" s="32" t="s">
        <v>667</v>
      </c>
      <c r="D433" s="32" t="s">
        <v>461</v>
      </c>
      <c r="E433" s="5" t="s">
        <v>1066</v>
      </c>
      <c r="F433" s="48">
        <v>5894000</v>
      </c>
      <c r="G433" s="7">
        <f>H433-F433</f>
        <v>-389000</v>
      </c>
      <c r="H433" s="52">
        <v>5505000</v>
      </c>
      <c r="I433" s="5" t="s">
        <v>48</v>
      </c>
    </row>
    <row r="434" spans="2:9" ht="12.75" customHeight="1">
      <c r="B434" s="8">
        <v>2000</v>
      </c>
      <c r="C434" s="32" t="s">
        <v>667</v>
      </c>
      <c r="D434" s="32" t="s">
        <v>461</v>
      </c>
      <c r="E434" s="5" t="s">
        <v>1067</v>
      </c>
      <c r="F434" s="48">
        <v>4000000</v>
      </c>
      <c r="G434" s="27"/>
      <c r="H434" s="7">
        <v>4000000</v>
      </c>
      <c r="I434" s="5" t="s">
        <v>48</v>
      </c>
    </row>
    <row r="435" spans="2:9" ht="12.75" customHeight="1">
      <c r="B435" s="8">
        <v>2000</v>
      </c>
      <c r="C435" s="32" t="s">
        <v>667</v>
      </c>
      <c r="D435" s="32" t="s">
        <v>461</v>
      </c>
      <c r="E435" s="5" t="s">
        <v>1068</v>
      </c>
      <c r="F435" s="48">
        <v>4300000</v>
      </c>
      <c r="G435" s="27"/>
      <c r="H435" s="7">
        <v>4300000</v>
      </c>
      <c r="I435" s="5" t="s">
        <v>48</v>
      </c>
    </row>
    <row r="436" spans="2:9" ht="12.75" customHeight="1">
      <c r="B436" s="8">
        <v>1996</v>
      </c>
      <c r="C436" s="32" t="s">
        <v>1147</v>
      </c>
      <c r="D436" s="35" t="s">
        <v>462</v>
      </c>
      <c r="E436" s="5" t="s">
        <v>1146</v>
      </c>
      <c r="F436" s="19">
        <v>9980200</v>
      </c>
      <c r="G436" s="40"/>
      <c r="H436" s="37">
        <v>9980200</v>
      </c>
      <c r="I436" s="25" t="s">
        <v>738</v>
      </c>
    </row>
    <row r="437" spans="2:9" ht="12.75" customHeight="1">
      <c r="B437" s="8">
        <v>1997</v>
      </c>
      <c r="C437" s="32" t="s">
        <v>45</v>
      </c>
      <c r="D437" s="35" t="s">
        <v>462</v>
      </c>
      <c r="E437" s="5" t="s">
        <v>134</v>
      </c>
      <c r="F437" s="48">
        <v>7030000</v>
      </c>
      <c r="G437" s="7"/>
      <c r="H437" s="7">
        <v>7030000</v>
      </c>
      <c r="I437" s="25" t="s">
        <v>738</v>
      </c>
    </row>
    <row r="438" spans="2:9" ht="12.75" customHeight="1">
      <c r="B438" s="8">
        <v>1998</v>
      </c>
      <c r="C438" s="32" t="s">
        <v>967</v>
      </c>
      <c r="D438" s="35" t="s">
        <v>462</v>
      </c>
      <c r="E438" s="11" t="s">
        <v>1215</v>
      </c>
      <c r="F438" s="48">
        <v>7000000</v>
      </c>
      <c r="G438" s="7"/>
      <c r="H438" s="7">
        <v>7000000</v>
      </c>
      <c r="I438" s="5" t="s">
        <v>1153</v>
      </c>
    </row>
    <row r="439" spans="2:9" ht="28.5" customHeight="1">
      <c r="B439" s="8">
        <v>1999</v>
      </c>
      <c r="C439" s="35" t="s">
        <v>672</v>
      </c>
      <c r="D439" s="35" t="s">
        <v>462</v>
      </c>
      <c r="E439" s="5" t="s">
        <v>647</v>
      </c>
      <c r="F439" s="48">
        <v>7000000</v>
      </c>
      <c r="G439" s="7"/>
      <c r="H439" s="7">
        <v>7000000</v>
      </c>
      <c r="I439" s="5" t="s">
        <v>48</v>
      </c>
    </row>
    <row r="440" spans="2:9" ht="12.75" customHeight="1">
      <c r="B440" s="8">
        <v>2000</v>
      </c>
      <c r="C440" s="32" t="s">
        <v>1108</v>
      </c>
      <c r="D440" s="35" t="s">
        <v>462</v>
      </c>
      <c r="E440" s="5" t="s">
        <v>1079</v>
      </c>
      <c r="F440" s="48">
        <v>2500000</v>
      </c>
      <c r="G440" s="27"/>
      <c r="H440" s="7">
        <v>2500000</v>
      </c>
      <c r="I440" s="5" t="s">
        <v>48</v>
      </c>
    </row>
    <row r="441" spans="2:9" ht="12.75" customHeight="1">
      <c r="B441" s="8">
        <v>1996</v>
      </c>
      <c r="C441" s="32" t="s">
        <v>1123</v>
      </c>
      <c r="D441" s="32" t="s">
        <v>329</v>
      </c>
      <c r="E441" s="5" t="s">
        <v>1122</v>
      </c>
      <c r="F441" s="19">
        <v>17003000</v>
      </c>
      <c r="G441" s="7">
        <f>H441-F441</f>
        <v>6217000</v>
      </c>
      <c r="H441" s="37">
        <v>23220000</v>
      </c>
      <c r="I441" s="5" t="s">
        <v>1153</v>
      </c>
    </row>
    <row r="442" spans="2:9" ht="12.75" customHeight="1">
      <c r="B442" s="8">
        <v>1997</v>
      </c>
      <c r="C442" s="32" t="s">
        <v>21</v>
      </c>
      <c r="D442" s="32" t="s">
        <v>329</v>
      </c>
      <c r="E442" s="5" t="s">
        <v>1221</v>
      </c>
      <c r="F442" s="48">
        <v>18480000</v>
      </c>
      <c r="G442" s="7">
        <f>H442-F442</f>
        <v>3675000</v>
      </c>
      <c r="H442" s="7">
        <v>22155000</v>
      </c>
      <c r="I442" s="5" t="s">
        <v>48</v>
      </c>
    </row>
    <row r="443" spans="2:9" ht="12.75" customHeight="1">
      <c r="B443" s="8">
        <v>1997</v>
      </c>
      <c r="C443" s="32" t="s">
        <v>21</v>
      </c>
      <c r="D443" s="32" t="s">
        <v>329</v>
      </c>
      <c r="E443" s="5" t="s">
        <v>120</v>
      </c>
      <c r="F443" s="48">
        <v>26785500</v>
      </c>
      <c r="G443" s="7">
        <f>H443-F443</f>
        <v>3118500</v>
      </c>
      <c r="H443" s="7">
        <v>29904000</v>
      </c>
      <c r="I443" s="25" t="s">
        <v>738</v>
      </c>
    </row>
    <row r="444" spans="2:9" ht="12.75" customHeight="1">
      <c r="B444" s="8">
        <v>1997</v>
      </c>
      <c r="C444" s="32" t="s">
        <v>42</v>
      </c>
      <c r="D444" s="32" t="s">
        <v>329</v>
      </c>
      <c r="E444" s="5" t="s">
        <v>132</v>
      </c>
      <c r="F444" s="48">
        <v>3969000</v>
      </c>
      <c r="G444" s="7">
        <f>H444-F444</f>
        <v>829500</v>
      </c>
      <c r="H444" s="7">
        <v>4798500</v>
      </c>
      <c r="I444" s="25" t="s">
        <v>738</v>
      </c>
    </row>
    <row r="445" spans="2:9" ht="12.75" customHeight="1">
      <c r="B445" s="8">
        <v>1997</v>
      </c>
      <c r="C445" s="32" t="s">
        <v>43</v>
      </c>
      <c r="D445" s="32" t="s">
        <v>329</v>
      </c>
      <c r="E445" s="5" t="s">
        <v>133</v>
      </c>
      <c r="F445" s="48">
        <v>5895750</v>
      </c>
      <c r="G445" s="7"/>
      <c r="H445" s="7">
        <v>5895750</v>
      </c>
      <c r="I445" s="25" t="s">
        <v>738</v>
      </c>
    </row>
    <row r="446" spans="2:9" ht="12.75" customHeight="1">
      <c r="B446" s="8">
        <v>1998</v>
      </c>
      <c r="C446" s="32" t="s">
        <v>965</v>
      </c>
      <c r="D446" s="32" t="s">
        <v>329</v>
      </c>
      <c r="E446" s="11" t="s">
        <v>1212</v>
      </c>
      <c r="F446" s="48">
        <v>15529500</v>
      </c>
      <c r="G446" s="7"/>
      <c r="H446" s="7">
        <v>15529500</v>
      </c>
      <c r="I446" s="5" t="s">
        <v>1153</v>
      </c>
    </row>
    <row r="447" spans="2:9" ht="12.75" customHeight="1">
      <c r="B447" s="8">
        <v>1998</v>
      </c>
      <c r="C447" s="32" t="s">
        <v>965</v>
      </c>
      <c r="D447" s="32" t="s">
        <v>329</v>
      </c>
      <c r="E447" s="11" t="s">
        <v>1214</v>
      </c>
      <c r="F447" s="48">
        <v>1995000</v>
      </c>
      <c r="G447" s="7"/>
      <c r="H447" s="7">
        <v>1995000</v>
      </c>
      <c r="I447" s="5" t="s">
        <v>1153</v>
      </c>
    </row>
    <row r="448" spans="2:9" ht="12.75" customHeight="1">
      <c r="B448" s="8">
        <v>1998</v>
      </c>
      <c r="C448" s="32" t="s">
        <v>932</v>
      </c>
      <c r="D448" s="32" t="s">
        <v>329</v>
      </c>
      <c r="E448" s="11" t="s">
        <v>58</v>
      </c>
      <c r="F448" s="48">
        <v>27825000</v>
      </c>
      <c r="G448" s="7"/>
      <c r="H448" s="7">
        <v>27825000</v>
      </c>
      <c r="I448" s="5" t="s">
        <v>1153</v>
      </c>
    </row>
    <row r="449" spans="2:9" ht="12.75" customHeight="1">
      <c r="B449" s="8">
        <v>1998</v>
      </c>
      <c r="C449" s="32" t="s">
        <v>932</v>
      </c>
      <c r="D449" s="32" t="s">
        <v>329</v>
      </c>
      <c r="E449" s="11" t="s">
        <v>1198</v>
      </c>
      <c r="F449" s="48">
        <v>27279000</v>
      </c>
      <c r="G449" s="7"/>
      <c r="H449" s="7">
        <v>27279000</v>
      </c>
      <c r="I449" s="5" t="s">
        <v>1153</v>
      </c>
    </row>
    <row r="450" spans="2:9" ht="12.75" customHeight="1">
      <c r="B450" s="8">
        <v>1998</v>
      </c>
      <c r="C450" s="32" t="s">
        <v>932</v>
      </c>
      <c r="D450" s="32" t="s">
        <v>329</v>
      </c>
      <c r="E450" s="11" t="s">
        <v>1206</v>
      </c>
      <c r="F450" s="48">
        <v>9135000</v>
      </c>
      <c r="G450" s="7">
        <f>H450-F450</f>
        <v>3013500</v>
      </c>
      <c r="H450" s="7">
        <v>12148500</v>
      </c>
      <c r="I450" s="5" t="s">
        <v>1153</v>
      </c>
    </row>
    <row r="451" spans="2:9" ht="12.75" customHeight="1">
      <c r="B451" s="8">
        <v>1999</v>
      </c>
      <c r="C451" s="32" t="s">
        <v>965</v>
      </c>
      <c r="D451" s="32" t="s">
        <v>329</v>
      </c>
      <c r="E451" s="5" t="s">
        <v>58</v>
      </c>
      <c r="F451" s="48">
        <v>24360000</v>
      </c>
      <c r="G451" s="7"/>
      <c r="H451" s="7">
        <v>24360000</v>
      </c>
      <c r="I451" s="5" t="s">
        <v>48</v>
      </c>
    </row>
    <row r="452" spans="2:9" ht="12.75" customHeight="1">
      <c r="B452" s="8">
        <v>1999</v>
      </c>
      <c r="C452" s="32" t="s">
        <v>965</v>
      </c>
      <c r="D452" s="32" t="s">
        <v>329</v>
      </c>
      <c r="E452" s="5" t="s">
        <v>631</v>
      </c>
      <c r="F452" s="48">
        <v>16457500</v>
      </c>
      <c r="G452" s="7">
        <f>H452-F452</f>
        <v>2999000</v>
      </c>
      <c r="H452" s="7">
        <v>19456500</v>
      </c>
      <c r="I452" s="5" t="s">
        <v>48</v>
      </c>
    </row>
    <row r="453" spans="2:9" ht="12.75" customHeight="1">
      <c r="B453" s="8">
        <v>1999</v>
      </c>
      <c r="C453" s="32" t="s">
        <v>965</v>
      </c>
      <c r="D453" s="32" t="s">
        <v>329</v>
      </c>
      <c r="E453" s="5" t="s">
        <v>635</v>
      </c>
      <c r="F453" s="48">
        <v>14327250</v>
      </c>
      <c r="G453" s="7">
        <f>H453-F453</f>
        <v>708750</v>
      </c>
      <c r="H453" s="7">
        <v>15036000</v>
      </c>
      <c r="I453" s="5" t="s">
        <v>48</v>
      </c>
    </row>
    <row r="454" spans="2:9" ht="12.75" customHeight="1">
      <c r="B454" s="8">
        <v>1999</v>
      </c>
      <c r="C454" s="32" t="s">
        <v>965</v>
      </c>
      <c r="D454" s="32" t="s">
        <v>329</v>
      </c>
      <c r="E454" s="5" t="s">
        <v>645</v>
      </c>
      <c r="F454" s="48">
        <v>20055000</v>
      </c>
      <c r="G454" s="7">
        <f>H454-F454</f>
        <v>-514500</v>
      </c>
      <c r="H454" s="7">
        <v>19540500</v>
      </c>
      <c r="I454" s="5" t="s">
        <v>48</v>
      </c>
    </row>
    <row r="455" spans="2:9" ht="12.75" customHeight="1">
      <c r="B455" s="8">
        <v>2000</v>
      </c>
      <c r="C455" s="32" t="s">
        <v>965</v>
      </c>
      <c r="D455" s="32" t="s">
        <v>329</v>
      </c>
      <c r="E455" s="5" t="s">
        <v>682</v>
      </c>
      <c r="F455" s="48">
        <v>22995000</v>
      </c>
      <c r="G455" s="7">
        <f>H455-F455</f>
        <v>-2730000</v>
      </c>
      <c r="H455" s="52">
        <v>20265000</v>
      </c>
      <c r="I455" s="5" t="s">
        <v>48</v>
      </c>
    </row>
    <row r="456" spans="2:9" ht="12.75" customHeight="1">
      <c r="B456" s="8">
        <v>2000</v>
      </c>
      <c r="C456" s="32" t="s">
        <v>965</v>
      </c>
      <c r="D456" s="32" t="s">
        <v>329</v>
      </c>
      <c r="E456" s="5" t="s">
        <v>1057</v>
      </c>
      <c r="F456" s="48">
        <v>28738500</v>
      </c>
      <c r="G456" s="27"/>
      <c r="H456" s="7">
        <v>28738500</v>
      </c>
      <c r="I456" s="5" t="s">
        <v>48</v>
      </c>
    </row>
    <row r="457" spans="2:9" ht="12.75" customHeight="1">
      <c r="B457" s="8">
        <v>2000</v>
      </c>
      <c r="C457" s="32" t="s">
        <v>965</v>
      </c>
      <c r="D457" s="32" t="s">
        <v>329</v>
      </c>
      <c r="E457" s="5" t="s">
        <v>1060</v>
      </c>
      <c r="F457" s="48">
        <v>19950000</v>
      </c>
      <c r="G457" s="7">
        <f>H457-F457</f>
        <v>367500</v>
      </c>
      <c r="H457" s="52">
        <v>20317500</v>
      </c>
      <c r="I457" s="5" t="s">
        <v>48</v>
      </c>
    </row>
    <row r="458" spans="2:9" ht="12.75" customHeight="1">
      <c r="B458" s="8">
        <v>2000</v>
      </c>
      <c r="C458" s="32" t="s">
        <v>965</v>
      </c>
      <c r="D458" s="32" t="s">
        <v>329</v>
      </c>
      <c r="E458" s="5" t="s">
        <v>1073</v>
      </c>
      <c r="F458" s="48">
        <v>29095500</v>
      </c>
      <c r="G458" s="7">
        <f>H458-F458</f>
        <v>430500</v>
      </c>
      <c r="H458" s="52">
        <v>29526000</v>
      </c>
      <c r="I458" s="5" t="s">
        <v>48</v>
      </c>
    </row>
    <row r="459" spans="2:9" ht="12.75" customHeight="1">
      <c r="B459" s="8">
        <v>2000</v>
      </c>
      <c r="C459" s="32" t="s">
        <v>965</v>
      </c>
      <c r="D459" s="32" t="s">
        <v>329</v>
      </c>
      <c r="E459" s="5" t="s">
        <v>1078</v>
      </c>
      <c r="F459" s="48">
        <v>6457500</v>
      </c>
      <c r="G459" s="7">
        <f>H459-F459</f>
        <v>5775000</v>
      </c>
      <c r="H459" s="52">
        <v>12232500</v>
      </c>
      <c r="I459" s="5" t="s">
        <v>48</v>
      </c>
    </row>
    <row r="460" spans="2:9" ht="12.75" customHeight="1">
      <c r="B460" s="8">
        <v>1996</v>
      </c>
      <c r="C460" s="32" t="s">
        <v>1139</v>
      </c>
      <c r="D460" s="32" t="s">
        <v>334</v>
      </c>
      <c r="E460" s="5" t="s">
        <v>1138</v>
      </c>
      <c r="F460" s="19">
        <v>4511400</v>
      </c>
      <c r="G460" s="41"/>
      <c r="H460" s="37">
        <v>4511400</v>
      </c>
      <c r="I460" s="5" t="s">
        <v>1153</v>
      </c>
    </row>
    <row r="461" spans="2:9" ht="12.75" customHeight="1">
      <c r="B461" s="8">
        <v>1997</v>
      </c>
      <c r="C461" s="32" t="s">
        <v>809</v>
      </c>
      <c r="D461" s="32" t="s">
        <v>387</v>
      </c>
      <c r="E461" s="5" t="s">
        <v>1219</v>
      </c>
      <c r="F461" s="48">
        <v>73500000</v>
      </c>
      <c r="G461" s="7">
        <f>H461-F461</f>
        <v>1470000</v>
      </c>
      <c r="H461" s="7">
        <v>74970000</v>
      </c>
      <c r="I461" s="5" t="s">
        <v>1152</v>
      </c>
    </row>
    <row r="462" spans="2:9" ht="12.75" customHeight="1">
      <c r="B462" s="8">
        <v>1997</v>
      </c>
      <c r="C462" s="32" t="s">
        <v>809</v>
      </c>
      <c r="D462" s="32" t="s">
        <v>387</v>
      </c>
      <c r="E462" s="5" t="s">
        <v>222</v>
      </c>
      <c r="F462" s="48">
        <v>73500000</v>
      </c>
      <c r="G462" s="7"/>
      <c r="H462" s="7">
        <v>73500000</v>
      </c>
      <c r="I462" s="5" t="s">
        <v>1152</v>
      </c>
    </row>
    <row r="463" spans="2:9" ht="12.75" customHeight="1">
      <c r="B463" s="8">
        <v>2000</v>
      </c>
      <c r="C463" s="32" t="s">
        <v>899</v>
      </c>
      <c r="D463" s="32" t="s">
        <v>387</v>
      </c>
      <c r="E463" s="5" t="s">
        <v>555</v>
      </c>
      <c r="F463" s="48">
        <v>945000</v>
      </c>
      <c r="G463" s="26" t="s">
        <v>680</v>
      </c>
      <c r="H463" s="54" t="s">
        <v>499</v>
      </c>
      <c r="I463" s="26" t="s">
        <v>680</v>
      </c>
    </row>
    <row r="464" spans="2:9" ht="12.75" customHeight="1">
      <c r="B464" s="8">
        <v>1999</v>
      </c>
      <c r="C464" s="32" t="s">
        <v>858</v>
      </c>
      <c r="D464" s="32" t="s">
        <v>388</v>
      </c>
      <c r="E464" s="5" t="s">
        <v>297</v>
      </c>
      <c r="F464" s="48">
        <v>19950000</v>
      </c>
      <c r="G464" s="7">
        <f>H464-F464</f>
        <v>945000</v>
      </c>
      <c r="H464" s="7">
        <v>20895000</v>
      </c>
      <c r="I464" s="5" t="s">
        <v>735</v>
      </c>
    </row>
    <row r="465" spans="2:9" ht="12.75" customHeight="1">
      <c r="B465" s="8">
        <v>1998</v>
      </c>
      <c r="C465" s="32" t="s">
        <v>946</v>
      </c>
      <c r="D465" s="32" t="s">
        <v>389</v>
      </c>
      <c r="E465" s="11" t="s">
        <v>87</v>
      </c>
      <c r="F465" s="48">
        <v>4830000</v>
      </c>
      <c r="G465" s="7"/>
      <c r="H465" s="7">
        <v>4830000</v>
      </c>
      <c r="I465" s="5" t="s">
        <v>1153</v>
      </c>
    </row>
    <row r="466" spans="2:9" ht="12.75" customHeight="1">
      <c r="B466" s="8">
        <v>1999</v>
      </c>
      <c r="C466" s="32" t="s">
        <v>851</v>
      </c>
      <c r="D466" s="32" t="s">
        <v>463</v>
      </c>
      <c r="E466" s="5" t="s">
        <v>288</v>
      </c>
      <c r="F466" s="48">
        <v>23100000</v>
      </c>
      <c r="G466" s="7">
        <f>H466-F466</f>
        <v>2625000</v>
      </c>
      <c r="H466" s="7">
        <v>25725000</v>
      </c>
      <c r="I466" s="5" t="s">
        <v>735</v>
      </c>
    </row>
    <row r="467" spans="2:9" ht="12.75" customHeight="1">
      <c r="B467" s="8">
        <v>2000</v>
      </c>
      <c r="C467" s="32" t="s">
        <v>892</v>
      </c>
      <c r="D467" s="32" t="s">
        <v>463</v>
      </c>
      <c r="E467" s="5" t="s">
        <v>541</v>
      </c>
      <c r="F467" s="48">
        <v>10500000</v>
      </c>
      <c r="G467" s="7">
        <f>H467-F467</f>
        <v>0</v>
      </c>
      <c r="H467" s="7">
        <v>10500000</v>
      </c>
      <c r="I467" s="5" t="s">
        <v>575</v>
      </c>
    </row>
    <row r="468" spans="2:9" ht="12.75" customHeight="1">
      <c r="B468" s="8">
        <v>2000</v>
      </c>
      <c r="C468" s="32" t="s">
        <v>892</v>
      </c>
      <c r="D468" s="32" t="s">
        <v>463</v>
      </c>
      <c r="E468" s="5" t="s">
        <v>543</v>
      </c>
      <c r="F468" s="48">
        <v>2100000</v>
      </c>
      <c r="G468" s="7">
        <f>H468-F468</f>
        <v>0</v>
      </c>
      <c r="H468" s="7">
        <v>2100000</v>
      </c>
      <c r="I468" s="5" t="s">
        <v>48</v>
      </c>
    </row>
    <row r="469" spans="2:9" ht="12.75" customHeight="1">
      <c r="B469" s="8">
        <v>2000</v>
      </c>
      <c r="C469" s="32" t="s">
        <v>894</v>
      </c>
      <c r="D469" s="32" t="s">
        <v>390</v>
      </c>
      <c r="E469" s="11" t="s">
        <v>546</v>
      </c>
      <c r="F469" s="48">
        <v>9135000</v>
      </c>
      <c r="G469" s="26" t="s">
        <v>680</v>
      </c>
      <c r="H469" s="54" t="s">
        <v>499</v>
      </c>
      <c r="I469" s="26" t="s">
        <v>680</v>
      </c>
    </row>
    <row r="470" spans="2:9" ht="12.75" customHeight="1">
      <c r="B470" s="8">
        <v>2000</v>
      </c>
      <c r="C470" s="32" t="s">
        <v>878</v>
      </c>
      <c r="D470" s="32" t="s">
        <v>465</v>
      </c>
      <c r="E470" s="10" t="s">
        <v>522</v>
      </c>
      <c r="F470" s="48">
        <v>95550000</v>
      </c>
      <c r="G470" s="16"/>
      <c r="H470" s="54" t="s">
        <v>499</v>
      </c>
      <c r="I470" s="5" t="s">
        <v>575</v>
      </c>
    </row>
    <row r="471" spans="2:9" ht="12.75" customHeight="1">
      <c r="B471" s="8">
        <v>1996</v>
      </c>
      <c r="C471" s="32" t="s">
        <v>922</v>
      </c>
      <c r="D471" s="32" t="s">
        <v>466</v>
      </c>
      <c r="E471" s="5" t="s">
        <v>986</v>
      </c>
      <c r="F471" s="19">
        <v>4841000</v>
      </c>
      <c r="G471" s="39"/>
      <c r="H471" s="37">
        <v>4841000</v>
      </c>
      <c r="I471" s="5" t="s">
        <v>1152</v>
      </c>
    </row>
    <row r="472" spans="2:9" ht="12.75" customHeight="1">
      <c r="B472" s="8">
        <v>1996</v>
      </c>
      <c r="C472" s="32" t="s">
        <v>922</v>
      </c>
      <c r="D472" s="32" t="s">
        <v>466</v>
      </c>
      <c r="E472" s="5" t="s">
        <v>921</v>
      </c>
      <c r="F472" s="19">
        <v>10815000</v>
      </c>
      <c r="G472" s="39"/>
      <c r="H472" s="37">
        <v>10815000</v>
      </c>
      <c r="I472" s="5" t="s">
        <v>1153</v>
      </c>
    </row>
    <row r="473" spans="2:9" ht="12.75" customHeight="1">
      <c r="B473" s="8">
        <v>1997</v>
      </c>
      <c r="C473" s="32" t="s">
        <v>922</v>
      </c>
      <c r="D473" s="32" t="s">
        <v>466</v>
      </c>
      <c r="E473" s="5" t="s">
        <v>1222</v>
      </c>
      <c r="F473" s="48">
        <v>10920000</v>
      </c>
      <c r="G473" s="7">
        <f>H473-F473</f>
        <v>2835000</v>
      </c>
      <c r="H473" s="7">
        <v>13755000</v>
      </c>
      <c r="I473" s="5" t="s">
        <v>48</v>
      </c>
    </row>
    <row r="474" spans="2:9" ht="12.75" customHeight="1">
      <c r="B474" s="8">
        <v>1998</v>
      </c>
      <c r="C474" s="32" t="s">
        <v>931</v>
      </c>
      <c r="D474" s="32" t="s">
        <v>466</v>
      </c>
      <c r="E474" s="11" t="s">
        <v>50</v>
      </c>
      <c r="F474" s="48">
        <v>29400000</v>
      </c>
      <c r="G474" s="7">
        <f>H474-F474</f>
        <v>-735000</v>
      </c>
      <c r="H474" s="7">
        <v>28665000</v>
      </c>
      <c r="I474" s="5" t="s">
        <v>575</v>
      </c>
    </row>
    <row r="475" spans="2:9" ht="12.75" customHeight="1">
      <c r="B475" s="8">
        <v>1998</v>
      </c>
      <c r="C475" s="32" t="s">
        <v>933</v>
      </c>
      <c r="D475" s="32" t="s">
        <v>466</v>
      </c>
      <c r="E475" s="11" t="s">
        <v>59</v>
      </c>
      <c r="F475" s="48">
        <v>11025000</v>
      </c>
      <c r="G475" s="7">
        <f>H475-F475</f>
        <v>1785000</v>
      </c>
      <c r="H475" s="7">
        <v>12810000</v>
      </c>
      <c r="I475" s="5" t="s">
        <v>1153</v>
      </c>
    </row>
    <row r="476" spans="2:9" ht="12.75" customHeight="1">
      <c r="B476" s="8">
        <v>1999</v>
      </c>
      <c r="C476" s="32" t="s">
        <v>933</v>
      </c>
      <c r="D476" s="32" t="s">
        <v>466</v>
      </c>
      <c r="E476" s="5" t="s">
        <v>585</v>
      </c>
      <c r="F476" s="48">
        <v>10920000</v>
      </c>
      <c r="G476" s="7">
        <f>H476-F476</f>
        <v>2100000</v>
      </c>
      <c r="H476" s="7">
        <v>13020000</v>
      </c>
      <c r="I476" s="5" t="s">
        <v>48</v>
      </c>
    </row>
    <row r="477" spans="2:9" ht="12.75" customHeight="1">
      <c r="B477" s="8">
        <v>2000</v>
      </c>
      <c r="C477" s="32" t="s">
        <v>1083</v>
      </c>
      <c r="D477" s="32" t="s">
        <v>466</v>
      </c>
      <c r="E477" s="5" t="s">
        <v>699</v>
      </c>
      <c r="F477" s="48">
        <v>2835000</v>
      </c>
      <c r="G477" s="27"/>
      <c r="H477" s="7">
        <v>2835000</v>
      </c>
      <c r="I477" s="5" t="s">
        <v>575</v>
      </c>
    </row>
    <row r="478" spans="2:9" ht="12.75" customHeight="1">
      <c r="B478" s="8">
        <v>2000</v>
      </c>
      <c r="C478" s="32" t="s">
        <v>1083</v>
      </c>
      <c r="D478" s="32" t="s">
        <v>466</v>
      </c>
      <c r="E478" s="5" t="s">
        <v>686</v>
      </c>
      <c r="F478" s="48">
        <v>12600000</v>
      </c>
      <c r="G478" s="7">
        <f>H478-F478</f>
        <v>693000</v>
      </c>
      <c r="H478" s="52">
        <v>13293000</v>
      </c>
      <c r="I478" s="5" t="s">
        <v>48</v>
      </c>
    </row>
    <row r="479" spans="2:9" ht="12.75" customHeight="1">
      <c r="B479" s="8">
        <v>1998</v>
      </c>
      <c r="C479" s="32" t="s">
        <v>945</v>
      </c>
      <c r="D479" s="32" t="s">
        <v>467</v>
      </c>
      <c r="E479" s="21" t="s">
        <v>85</v>
      </c>
      <c r="F479" s="48">
        <v>4830000</v>
      </c>
      <c r="G479" s="7">
        <f>H479-F479</f>
        <v>420000</v>
      </c>
      <c r="H479" s="7">
        <v>5250000</v>
      </c>
      <c r="I479" s="5" t="s">
        <v>575</v>
      </c>
    </row>
    <row r="480" spans="2:9" ht="12.75" customHeight="1">
      <c r="B480" s="8">
        <v>1999</v>
      </c>
      <c r="C480" s="32" t="s">
        <v>653</v>
      </c>
      <c r="D480" s="32" t="s">
        <v>467</v>
      </c>
      <c r="E480" s="23" t="s">
        <v>590</v>
      </c>
      <c r="F480" s="48">
        <v>3675000</v>
      </c>
      <c r="G480" s="7"/>
      <c r="H480" s="7">
        <v>3675000</v>
      </c>
      <c r="I480" s="5" t="s">
        <v>48</v>
      </c>
    </row>
    <row r="481" spans="2:9" ht="12.75" customHeight="1">
      <c r="B481" s="8">
        <v>2000</v>
      </c>
      <c r="C481" s="32" t="s">
        <v>1091</v>
      </c>
      <c r="D481" s="32" t="s">
        <v>467</v>
      </c>
      <c r="E481" s="23" t="s">
        <v>1028</v>
      </c>
      <c r="F481" s="48">
        <v>2625000</v>
      </c>
      <c r="G481" s="27"/>
      <c r="H481" s="7">
        <v>2625000</v>
      </c>
      <c r="I481" s="5" t="s">
        <v>575</v>
      </c>
    </row>
    <row r="482" spans="2:9" ht="12.75" customHeight="1">
      <c r="B482" s="8">
        <v>2000</v>
      </c>
      <c r="C482" s="32" t="s">
        <v>884</v>
      </c>
      <c r="D482" s="32" t="s">
        <v>392</v>
      </c>
      <c r="E482" s="11" t="s">
        <v>528</v>
      </c>
      <c r="F482" s="48">
        <v>18900000</v>
      </c>
      <c r="G482" s="7">
        <f>H482-F482</f>
        <v>525000</v>
      </c>
      <c r="H482" s="7">
        <v>19425000</v>
      </c>
      <c r="I482" s="5" t="s">
        <v>575</v>
      </c>
    </row>
    <row r="483" spans="2:9" ht="12.75" customHeight="1">
      <c r="B483" s="8">
        <v>1998</v>
      </c>
      <c r="C483" s="32" t="s">
        <v>832</v>
      </c>
      <c r="D483" s="32" t="s">
        <v>468</v>
      </c>
      <c r="E483" s="5" t="s">
        <v>259</v>
      </c>
      <c r="F483" s="48">
        <v>31500000</v>
      </c>
      <c r="G483" s="7">
        <f>H483-F483</f>
        <v>-735000</v>
      </c>
      <c r="H483" s="7">
        <v>30765000</v>
      </c>
      <c r="I483" s="5" t="s">
        <v>575</v>
      </c>
    </row>
    <row r="484" spans="2:9" ht="12.75" customHeight="1">
      <c r="B484" s="8">
        <v>1996</v>
      </c>
      <c r="C484" s="32" t="s">
        <v>1154</v>
      </c>
      <c r="D484" s="32" t="s">
        <v>470</v>
      </c>
      <c r="E484" s="5" t="s">
        <v>145</v>
      </c>
      <c r="F484" s="19">
        <v>607700000</v>
      </c>
      <c r="G484" s="7">
        <f>H484-F484</f>
        <v>-21630000</v>
      </c>
      <c r="H484" s="37">
        <v>586070000</v>
      </c>
      <c r="I484" s="5" t="s">
        <v>1152</v>
      </c>
    </row>
    <row r="485" spans="2:9" ht="12.75" customHeight="1">
      <c r="B485" s="8">
        <v>1996</v>
      </c>
      <c r="C485" s="32" t="s">
        <v>774</v>
      </c>
      <c r="D485" s="32" t="s">
        <v>469</v>
      </c>
      <c r="E485" s="5" t="s">
        <v>157</v>
      </c>
      <c r="F485" s="19">
        <v>2729500</v>
      </c>
      <c r="G485" s="41"/>
      <c r="H485" s="37">
        <v>2729500</v>
      </c>
      <c r="I485" s="5" t="s">
        <v>1153</v>
      </c>
    </row>
    <row r="486" spans="2:9" ht="12.75" customHeight="1">
      <c r="B486" s="8">
        <v>1996</v>
      </c>
      <c r="C486" s="32" t="s">
        <v>1007</v>
      </c>
      <c r="D486" s="32" t="s">
        <v>393</v>
      </c>
      <c r="E486" s="5" t="s">
        <v>1006</v>
      </c>
      <c r="F486" s="19">
        <v>14626000</v>
      </c>
      <c r="G486" s="7">
        <f>H486-F486</f>
        <v>515000</v>
      </c>
      <c r="H486" s="37">
        <v>15141000</v>
      </c>
      <c r="I486" s="5" t="s">
        <v>1152</v>
      </c>
    </row>
    <row r="487" spans="2:9" ht="12.75" customHeight="1">
      <c r="B487" s="8">
        <v>1999</v>
      </c>
      <c r="C487" s="32" t="s">
        <v>1007</v>
      </c>
      <c r="D487" s="32" t="s">
        <v>393</v>
      </c>
      <c r="E487" s="5" t="s">
        <v>611</v>
      </c>
      <c r="F487" s="48">
        <v>6825000</v>
      </c>
      <c r="G487" s="7">
        <f>H487-F487</f>
        <v>787500</v>
      </c>
      <c r="H487" s="7">
        <v>7612500</v>
      </c>
      <c r="I487" s="5" t="s">
        <v>735</v>
      </c>
    </row>
    <row r="488" spans="2:9" ht="12.75" customHeight="1">
      <c r="B488" s="8">
        <v>1998</v>
      </c>
      <c r="C488" s="32" t="s">
        <v>953</v>
      </c>
      <c r="D488" s="32" t="s">
        <v>471</v>
      </c>
      <c r="E488" s="11" t="s">
        <v>1190</v>
      </c>
      <c r="F488" s="48">
        <v>5985000</v>
      </c>
      <c r="G488" s="7"/>
      <c r="H488" s="7">
        <v>5985000</v>
      </c>
      <c r="I488" s="5" t="s">
        <v>575</v>
      </c>
    </row>
    <row r="489" spans="2:9" ht="12.75" customHeight="1">
      <c r="B489" s="8">
        <v>1996</v>
      </c>
      <c r="C489" s="32" t="s">
        <v>1014</v>
      </c>
      <c r="D489" s="32" t="s">
        <v>394</v>
      </c>
      <c r="E489" s="5" t="s">
        <v>1013</v>
      </c>
      <c r="F489" s="19">
        <v>27913000</v>
      </c>
      <c r="G489" s="37"/>
      <c r="H489" s="37">
        <v>27913000</v>
      </c>
      <c r="I489" s="5" t="s">
        <v>1153</v>
      </c>
    </row>
    <row r="490" spans="2:9" ht="12.75" customHeight="1">
      <c r="B490" s="8">
        <v>1997</v>
      </c>
      <c r="C490" s="32" t="s">
        <v>1014</v>
      </c>
      <c r="D490" s="32" t="s">
        <v>394</v>
      </c>
      <c r="E490" s="5" t="s">
        <v>1</v>
      </c>
      <c r="F490" s="48">
        <v>14070000</v>
      </c>
      <c r="G490" s="7"/>
      <c r="H490" s="7">
        <v>14070000</v>
      </c>
      <c r="I490" s="5" t="s">
        <v>1152</v>
      </c>
    </row>
    <row r="491" spans="2:9" ht="12.75" customHeight="1">
      <c r="B491" s="8">
        <v>1997</v>
      </c>
      <c r="C491" s="32" t="s">
        <v>1014</v>
      </c>
      <c r="D491" s="32" t="s">
        <v>394</v>
      </c>
      <c r="E491" s="5" t="s">
        <v>5</v>
      </c>
      <c r="F491" s="48">
        <v>26250000</v>
      </c>
      <c r="G491" s="7"/>
      <c r="H491" s="7">
        <v>26250000</v>
      </c>
      <c r="I491" s="5" t="s">
        <v>48</v>
      </c>
    </row>
    <row r="492" spans="2:9" ht="12.75" customHeight="1">
      <c r="B492" s="8">
        <v>1997</v>
      </c>
      <c r="C492" s="32" t="s">
        <v>1014</v>
      </c>
      <c r="D492" s="32" t="s">
        <v>394</v>
      </c>
      <c r="E492" s="5" t="s">
        <v>108</v>
      </c>
      <c r="F492" s="48">
        <v>26565000</v>
      </c>
      <c r="G492" s="7"/>
      <c r="H492" s="7">
        <v>26565000</v>
      </c>
      <c r="I492" s="5" t="s">
        <v>48</v>
      </c>
    </row>
    <row r="493" spans="2:9" ht="12.75" customHeight="1">
      <c r="B493" s="8">
        <v>1998</v>
      </c>
      <c r="C493" s="32" t="s">
        <v>1014</v>
      </c>
      <c r="D493" s="32" t="s">
        <v>394</v>
      </c>
      <c r="E493" s="11" t="s">
        <v>54</v>
      </c>
      <c r="F493" s="48">
        <v>17640000</v>
      </c>
      <c r="G493" s="7"/>
      <c r="H493" s="7">
        <v>17640000</v>
      </c>
      <c r="I493" s="5" t="s">
        <v>1153</v>
      </c>
    </row>
    <row r="494" spans="2:9" ht="12.75" customHeight="1">
      <c r="B494" s="8">
        <v>1998</v>
      </c>
      <c r="C494" s="32" t="s">
        <v>1014</v>
      </c>
      <c r="D494" s="32" t="s">
        <v>394</v>
      </c>
      <c r="E494" s="11" t="s">
        <v>67</v>
      </c>
      <c r="F494" s="48">
        <v>28140000</v>
      </c>
      <c r="G494" s="7">
        <f>H494-F494</f>
        <v>630000</v>
      </c>
      <c r="H494" s="7">
        <v>28770000</v>
      </c>
      <c r="I494" s="5" t="s">
        <v>1153</v>
      </c>
    </row>
    <row r="495" spans="2:9" ht="12.75" customHeight="1">
      <c r="B495" s="8">
        <v>1998</v>
      </c>
      <c r="C495" s="32" t="s">
        <v>1014</v>
      </c>
      <c r="D495" s="32" t="s">
        <v>394</v>
      </c>
      <c r="E495" s="11" t="s">
        <v>1184</v>
      </c>
      <c r="F495" s="48">
        <v>26775000</v>
      </c>
      <c r="G495" s="7"/>
      <c r="H495" s="7">
        <v>26775000</v>
      </c>
      <c r="I495" s="5" t="s">
        <v>1153</v>
      </c>
    </row>
    <row r="496" spans="2:9" ht="12.75" customHeight="1">
      <c r="B496" s="8">
        <v>1999</v>
      </c>
      <c r="C496" s="32" t="s">
        <v>1014</v>
      </c>
      <c r="D496" s="32" t="s">
        <v>394</v>
      </c>
      <c r="E496" s="5" t="s">
        <v>582</v>
      </c>
      <c r="F496" s="48">
        <v>16170000</v>
      </c>
      <c r="G496" s="7"/>
      <c r="H496" s="7">
        <v>16170000</v>
      </c>
      <c r="I496" s="5" t="s">
        <v>48</v>
      </c>
    </row>
    <row r="497" spans="2:9" ht="12.75" customHeight="1">
      <c r="B497" s="8">
        <v>1999</v>
      </c>
      <c r="C497" s="32" t="s">
        <v>1014</v>
      </c>
      <c r="D497" s="32" t="s">
        <v>394</v>
      </c>
      <c r="E497" s="5" t="s">
        <v>5</v>
      </c>
      <c r="F497" s="48">
        <v>27195000</v>
      </c>
      <c r="G497" s="7"/>
      <c r="H497" s="7">
        <v>27195000</v>
      </c>
      <c r="I497" s="5" t="s">
        <v>48</v>
      </c>
    </row>
    <row r="498" spans="2:9" ht="12.75" customHeight="1">
      <c r="B498" s="8">
        <v>1999</v>
      </c>
      <c r="C498" s="32" t="s">
        <v>1014</v>
      </c>
      <c r="D498" s="32" t="s">
        <v>394</v>
      </c>
      <c r="E498" s="5" t="s">
        <v>661</v>
      </c>
      <c r="F498" s="48">
        <v>27615000</v>
      </c>
      <c r="G498" s="7">
        <f>H498-F498</f>
        <v>525000</v>
      </c>
      <c r="H498" s="7">
        <v>28140000</v>
      </c>
      <c r="I498" s="5" t="s">
        <v>48</v>
      </c>
    </row>
    <row r="499" spans="2:9" ht="12.75" customHeight="1">
      <c r="B499" s="8">
        <v>2000</v>
      </c>
      <c r="C499" s="32" t="s">
        <v>1014</v>
      </c>
      <c r="D499" s="32" t="s">
        <v>394</v>
      </c>
      <c r="E499" s="5" t="s">
        <v>683</v>
      </c>
      <c r="F499" s="48">
        <v>14910000</v>
      </c>
      <c r="G499" s="7">
        <f>H499-F499</f>
        <v>210000</v>
      </c>
      <c r="H499" s="52">
        <v>15120000</v>
      </c>
      <c r="I499" s="5" t="s">
        <v>48</v>
      </c>
    </row>
    <row r="500" spans="2:9" ht="12.75" customHeight="1">
      <c r="B500" s="8">
        <v>2000</v>
      </c>
      <c r="C500" s="32" t="s">
        <v>1014</v>
      </c>
      <c r="D500" s="32" t="s">
        <v>394</v>
      </c>
      <c r="E500" s="5" t="s">
        <v>689</v>
      </c>
      <c r="F500" s="48">
        <v>29400000</v>
      </c>
      <c r="G500" s="7">
        <f>H500-F500</f>
        <v>0</v>
      </c>
      <c r="H500" s="52">
        <v>29400000</v>
      </c>
      <c r="I500" s="5" t="s">
        <v>48</v>
      </c>
    </row>
    <row r="501" spans="2:9" ht="12.75" customHeight="1">
      <c r="B501" s="8">
        <v>2000</v>
      </c>
      <c r="C501" s="32" t="s">
        <v>1014</v>
      </c>
      <c r="D501" s="32" t="s">
        <v>394</v>
      </c>
      <c r="E501" s="5" t="s">
        <v>1035</v>
      </c>
      <c r="F501" s="48">
        <v>29400000</v>
      </c>
      <c r="G501" s="7">
        <f>H501-F501</f>
        <v>0</v>
      </c>
      <c r="H501" s="52">
        <v>29400000</v>
      </c>
      <c r="I501" s="5" t="s">
        <v>48</v>
      </c>
    </row>
    <row r="502" spans="2:9" ht="12.75" customHeight="1">
      <c r="B502" s="8">
        <v>1998</v>
      </c>
      <c r="C502" s="32" t="s">
        <v>936</v>
      </c>
      <c r="D502" s="32" t="s">
        <v>472</v>
      </c>
      <c r="E502" s="11" t="s">
        <v>65</v>
      </c>
      <c r="F502" s="48">
        <v>4410000</v>
      </c>
      <c r="G502" s="7"/>
      <c r="H502" s="7">
        <v>4410000</v>
      </c>
      <c r="I502" s="5" t="s">
        <v>575</v>
      </c>
    </row>
    <row r="503" spans="2:9" ht="12.75" customHeight="1">
      <c r="B503" s="8">
        <v>1999</v>
      </c>
      <c r="C503" s="32" t="s">
        <v>936</v>
      </c>
      <c r="D503" s="32" t="s">
        <v>472</v>
      </c>
      <c r="E503" s="5" t="s">
        <v>615</v>
      </c>
      <c r="F503" s="48">
        <v>26985000</v>
      </c>
      <c r="G503" s="7"/>
      <c r="H503" s="7">
        <v>26985000</v>
      </c>
      <c r="I503" s="5" t="s">
        <v>735</v>
      </c>
    </row>
    <row r="504" spans="2:9" ht="12.75" customHeight="1">
      <c r="B504" s="8">
        <v>1999</v>
      </c>
      <c r="C504" s="32" t="s">
        <v>936</v>
      </c>
      <c r="D504" s="32" t="s">
        <v>472</v>
      </c>
      <c r="E504" s="5" t="s">
        <v>625</v>
      </c>
      <c r="F504" s="48">
        <v>22575000</v>
      </c>
      <c r="G504" s="7"/>
      <c r="H504" s="7">
        <v>22575000</v>
      </c>
      <c r="I504" s="5" t="s">
        <v>48</v>
      </c>
    </row>
    <row r="505" spans="2:9" ht="12.75" customHeight="1">
      <c r="B505" s="8">
        <v>2000</v>
      </c>
      <c r="C505" s="32" t="s">
        <v>1094</v>
      </c>
      <c r="D505" s="32" t="s">
        <v>472</v>
      </c>
      <c r="E505" s="5" t="s">
        <v>1042</v>
      </c>
      <c r="F505" s="48">
        <v>12075000</v>
      </c>
      <c r="G505" s="27"/>
      <c r="H505" s="7">
        <v>12075000</v>
      </c>
      <c r="I505" s="5" t="s">
        <v>575</v>
      </c>
    </row>
    <row r="506" spans="2:9" ht="12.75" customHeight="1">
      <c r="B506" s="8">
        <v>2000</v>
      </c>
      <c r="C506" s="32" t="s">
        <v>1095</v>
      </c>
      <c r="D506" s="32" t="s">
        <v>472</v>
      </c>
      <c r="E506" s="5" t="s">
        <v>1043</v>
      </c>
      <c r="F506" s="48">
        <v>9135000</v>
      </c>
      <c r="G506" s="27"/>
      <c r="H506" s="7">
        <v>9135000</v>
      </c>
      <c r="I506" s="5" t="s">
        <v>575</v>
      </c>
    </row>
    <row r="507" spans="2:9" ht="12.75" customHeight="1">
      <c r="B507" s="8">
        <v>1996</v>
      </c>
      <c r="C507" s="32" t="s">
        <v>1125</v>
      </c>
      <c r="D507" s="32" t="s">
        <v>327</v>
      </c>
      <c r="E507" s="5" t="s">
        <v>1124</v>
      </c>
      <c r="F507" s="19">
        <v>15944400</v>
      </c>
      <c r="G507" s="40"/>
      <c r="H507" s="37">
        <v>15944400</v>
      </c>
      <c r="I507" s="5" t="s">
        <v>1153</v>
      </c>
    </row>
    <row r="508" spans="2:9" ht="12.75" customHeight="1">
      <c r="B508" s="8">
        <v>1996</v>
      </c>
      <c r="C508" s="32" t="s">
        <v>982</v>
      </c>
      <c r="D508" s="32" t="s">
        <v>327</v>
      </c>
      <c r="E508" s="5" t="s">
        <v>981</v>
      </c>
      <c r="F508" s="19">
        <v>9270000</v>
      </c>
      <c r="G508" s="37"/>
      <c r="H508" s="37">
        <v>9270000</v>
      </c>
      <c r="I508" s="5" t="s">
        <v>1153</v>
      </c>
    </row>
    <row r="509" spans="2:9" ht="12.75" customHeight="1">
      <c r="B509" s="8">
        <v>1997</v>
      </c>
      <c r="C509" s="32" t="s">
        <v>802</v>
      </c>
      <c r="D509" s="32" t="s">
        <v>327</v>
      </c>
      <c r="E509" s="5" t="s">
        <v>210</v>
      </c>
      <c r="F509" s="48">
        <v>1499400</v>
      </c>
      <c r="G509" s="12"/>
      <c r="H509" s="7">
        <v>1499400</v>
      </c>
      <c r="I509" s="5" t="s">
        <v>48</v>
      </c>
    </row>
    <row r="510" spans="2:9" ht="12.75" customHeight="1">
      <c r="B510" s="8">
        <v>1997</v>
      </c>
      <c r="C510" s="32" t="s">
        <v>1125</v>
      </c>
      <c r="D510" s="32" t="s">
        <v>327</v>
      </c>
      <c r="E510" s="5" t="s">
        <v>118</v>
      </c>
      <c r="F510" s="48">
        <v>20233500</v>
      </c>
      <c r="G510" s="12"/>
      <c r="H510" s="7">
        <v>20233500</v>
      </c>
      <c r="I510" s="25" t="s">
        <v>738</v>
      </c>
    </row>
    <row r="511" spans="2:9" ht="12.75" customHeight="1">
      <c r="B511" s="8">
        <v>1998</v>
      </c>
      <c r="C511" s="32" t="s">
        <v>957</v>
      </c>
      <c r="D511" s="32" t="s">
        <v>424</v>
      </c>
      <c r="E511" s="11" t="s">
        <v>1197</v>
      </c>
      <c r="F511" s="48">
        <v>24654000</v>
      </c>
      <c r="G511" s="7"/>
      <c r="H511" s="7">
        <v>24654000</v>
      </c>
      <c r="I511" s="5" t="s">
        <v>1153</v>
      </c>
    </row>
    <row r="512" spans="2:9" ht="12.75" customHeight="1">
      <c r="B512" s="8">
        <v>1999</v>
      </c>
      <c r="C512" s="32" t="s">
        <v>957</v>
      </c>
      <c r="D512" s="32" t="s">
        <v>424</v>
      </c>
      <c r="E512" s="5" t="s">
        <v>632</v>
      </c>
      <c r="F512" s="48">
        <v>19582500</v>
      </c>
      <c r="G512" s="7">
        <f>H512-F512</f>
        <v>4399500</v>
      </c>
      <c r="H512" s="7">
        <v>23982000</v>
      </c>
      <c r="I512" s="5" t="s">
        <v>48</v>
      </c>
    </row>
    <row r="513" spans="2:9" ht="12.75" customHeight="1">
      <c r="B513" s="8">
        <v>2000</v>
      </c>
      <c r="C513" s="32" t="s">
        <v>1099</v>
      </c>
      <c r="D513" s="32" t="s">
        <v>424</v>
      </c>
      <c r="E513" s="5" t="s">
        <v>1058</v>
      </c>
      <c r="F513" s="48">
        <v>16453500</v>
      </c>
      <c r="G513" s="7">
        <f>H513-F513</f>
        <v>2730000</v>
      </c>
      <c r="H513" s="52">
        <v>19183500</v>
      </c>
      <c r="I513" s="5" t="s">
        <v>48</v>
      </c>
    </row>
    <row r="514" spans="2:9" ht="12.75" customHeight="1">
      <c r="B514" s="8">
        <v>1996</v>
      </c>
      <c r="C514" s="32" t="s">
        <v>984</v>
      </c>
      <c r="D514" s="32" t="s">
        <v>473</v>
      </c>
      <c r="E514" s="5" t="s">
        <v>983</v>
      </c>
      <c r="F514" s="19">
        <v>14420000</v>
      </c>
      <c r="G514" s="7">
        <f>H514-F514</f>
        <v>-927000</v>
      </c>
      <c r="H514" s="37">
        <v>13493000</v>
      </c>
      <c r="I514" s="5" t="s">
        <v>1152</v>
      </c>
    </row>
    <row r="515" spans="2:9" ht="12.75" customHeight="1">
      <c r="B515" s="8">
        <v>1997</v>
      </c>
      <c r="C515" s="32" t="s">
        <v>31</v>
      </c>
      <c r="D515" s="32" t="s">
        <v>473</v>
      </c>
      <c r="E515" s="5" t="s">
        <v>113</v>
      </c>
      <c r="F515" s="48">
        <v>26250000</v>
      </c>
      <c r="G515" s="7">
        <f>H515-F515</f>
        <v>420000</v>
      </c>
      <c r="H515" s="7">
        <v>26670000</v>
      </c>
      <c r="I515" s="5" t="s">
        <v>1152</v>
      </c>
    </row>
    <row r="516" spans="2:9" ht="12.75" customHeight="1">
      <c r="B516" s="8">
        <v>1998</v>
      </c>
      <c r="C516" s="32" t="s">
        <v>950</v>
      </c>
      <c r="D516" s="32" t="s">
        <v>473</v>
      </c>
      <c r="E516" s="11" t="s">
        <v>1180</v>
      </c>
      <c r="F516" s="48">
        <v>4305000</v>
      </c>
      <c r="G516" s="7">
        <f>H516-F516</f>
        <v>1890000</v>
      </c>
      <c r="H516" s="7">
        <v>6195000</v>
      </c>
      <c r="I516" s="5" t="s">
        <v>575</v>
      </c>
    </row>
    <row r="517" spans="2:9" ht="12.75" customHeight="1">
      <c r="B517" s="8">
        <v>1999</v>
      </c>
      <c r="C517" s="32" t="s">
        <v>663</v>
      </c>
      <c r="D517" s="32" t="s">
        <v>474</v>
      </c>
      <c r="E517" s="5" t="s">
        <v>614</v>
      </c>
      <c r="F517" s="48">
        <v>26250000</v>
      </c>
      <c r="G517" s="7"/>
      <c r="H517" s="7">
        <v>26250000</v>
      </c>
      <c r="I517" s="5" t="s">
        <v>735</v>
      </c>
    </row>
    <row r="518" spans="2:9" ht="12.75" customHeight="1">
      <c r="B518" s="8">
        <v>1999</v>
      </c>
      <c r="C518" s="32" t="s">
        <v>663</v>
      </c>
      <c r="D518" s="32" t="s">
        <v>474</v>
      </c>
      <c r="E518" s="5" t="s">
        <v>626</v>
      </c>
      <c r="F518" s="48">
        <v>23100000</v>
      </c>
      <c r="G518" s="7"/>
      <c r="H518" s="7">
        <v>23100000</v>
      </c>
      <c r="I518" s="5" t="s">
        <v>48</v>
      </c>
    </row>
    <row r="519" spans="2:9" ht="12.75" customHeight="1">
      <c r="B519" s="8">
        <v>1996</v>
      </c>
      <c r="C519" s="32" t="s">
        <v>1145</v>
      </c>
      <c r="D519" s="32" t="s">
        <v>497</v>
      </c>
      <c r="E519" s="5" t="s">
        <v>1144</v>
      </c>
      <c r="F519" s="19">
        <v>7869200</v>
      </c>
      <c r="G519" s="40"/>
      <c r="H519" s="37">
        <v>7869200</v>
      </c>
      <c r="I519" s="25" t="s">
        <v>738</v>
      </c>
    </row>
    <row r="520" spans="2:9" ht="12.75" customHeight="1">
      <c r="B520" s="8">
        <v>1997</v>
      </c>
      <c r="C520" s="32" t="s">
        <v>38</v>
      </c>
      <c r="D520" s="32" t="s">
        <v>497</v>
      </c>
      <c r="E520" s="5" t="s">
        <v>126</v>
      </c>
      <c r="F520" s="48">
        <v>6550950</v>
      </c>
      <c r="G520" s="7">
        <f>H520-F520</f>
        <v>1020600</v>
      </c>
      <c r="H520" s="7">
        <v>7571550</v>
      </c>
      <c r="I520" s="25" t="s">
        <v>738</v>
      </c>
    </row>
    <row r="521" spans="2:9" ht="12.75" customHeight="1">
      <c r="B521" s="8">
        <v>1998</v>
      </c>
      <c r="C521" s="32" t="s">
        <v>38</v>
      </c>
      <c r="D521" s="32" t="s">
        <v>497</v>
      </c>
      <c r="E521" s="11" t="s">
        <v>1208</v>
      </c>
      <c r="F521" s="48">
        <v>8589000</v>
      </c>
      <c r="G521" s="7"/>
      <c r="H521" s="7">
        <v>8589000</v>
      </c>
      <c r="I521" s="5" t="s">
        <v>1153</v>
      </c>
    </row>
    <row r="522" spans="2:9" ht="12.75" customHeight="1">
      <c r="B522" s="8">
        <v>1999</v>
      </c>
      <c r="C522" s="32" t="s">
        <v>665</v>
      </c>
      <c r="D522" s="32" t="s">
        <v>497</v>
      </c>
      <c r="E522" s="5" t="s">
        <v>637</v>
      </c>
      <c r="F522" s="48">
        <v>7413000</v>
      </c>
      <c r="G522" s="7"/>
      <c r="H522" s="7">
        <v>7413000</v>
      </c>
      <c r="I522" s="5" t="s">
        <v>48</v>
      </c>
    </row>
    <row r="523" spans="2:9" ht="12.75" customHeight="1">
      <c r="B523" s="8">
        <v>2000</v>
      </c>
      <c r="C523" s="32" t="s">
        <v>1101</v>
      </c>
      <c r="D523" s="32" t="s">
        <v>497</v>
      </c>
      <c r="E523" s="5" t="s">
        <v>1063</v>
      </c>
      <c r="F523" s="48">
        <v>7402500</v>
      </c>
      <c r="G523" s="27"/>
      <c r="H523" s="7">
        <v>7402500</v>
      </c>
      <c r="I523" s="5" t="s">
        <v>48</v>
      </c>
    </row>
    <row r="524" spans="2:9" ht="12.75" customHeight="1">
      <c r="B524" s="8">
        <v>1998</v>
      </c>
      <c r="C524" s="33" t="s">
        <v>815</v>
      </c>
      <c r="D524" s="32" t="s">
        <v>475</v>
      </c>
      <c r="E524" s="13" t="s">
        <v>236</v>
      </c>
      <c r="F524" s="48">
        <v>346500000</v>
      </c>
      <c r="G524" s="7">
        <f>H524-F524</f>
        <v>-1050000</v>
      </c>
      <c r="H524" s="7">
        <v>345450000</v>
      </c>
      <c r="I524" s="13" t="s">
        <v>575</v>
      </c>
    </row>
    <row r="525" spans="2:9" ht="12.75" customHeight="1">
      <c r="B525" s="8">
        <v>2000</v>
      </c>
      <c r="C525" s="32" t="s">
        <v>815</v>
      </c>
      <c r="D525" s="32" t="s">
        <v>475</v>
      </c>
      <c r="E525" s="11" t="s">
        <v>547</v>
      </c>
      <c r="F525" s="48">
        <v>2100000</v>
      </c>
      <c r="G525" s="26" t="s">
        <v>680</v>
      </c>
      <c r="H525" s="54" t="s">
        <v>499</v>
      </c>
      <c r="I525" s="30" t="s">
        <v>680</v>
      </c>
    </row>
    <row r="526" spans="2:9" ht="12.75" customHeight="1">
      <c r="B526" s="8">
        <v>2000</v>
      </c>
      <c r="C526" s="32" t="s">
        <v>815</v>
      </c>
      <c r="D526" s="32" t="s">
        <v>475</v>
      </c>
      <c r="E526" s="5" t="s">
        <v>511</v>
      </c>
      <c r="F526" s="48">
        <v>123900000</v>
      </c>
      <c r="G526" s="7">
        <f>H526-F526</f>
        <v>17115000</v>
      </c>
      <c r="H526" s="7">
        <v>141015000</v>
      </c>
      <c r="I526" s="13" t="s">
        <v>575</v>
      </c>
    </row>
    <row r="527" spans="2:9" ht="12.75" customHeight="1">
      <c r="B527" s="8">
        <v>2000</v>
      </c>
      <c r="C527" s="32" t="s">
        <v>815</v>
      </c>
      <c r="D527" s="32" t="s">
        <v>475</v>
      </c>
      <c r="E527" s="11" t="s">
        <v>540</v>
      </c>
      <c r="F527" s="48">
        <v>2677500</v>
      </c>
      <c r="G527" s="7">
        <f>H527-F527</f>
        <v>682500</v>
      </c>
      <c r="H527" s="7">
        <v>3360000</v>
      </c>
      <c r="I527" s="13" t="s">
        <v>48</v>
      </c>
    </row>
    <row r="528" spans="2:9" ht="12.75" customHeight="1">
      <c r="B528" s="8">
        <v>1996</v>
      </c>
      <c r="C528" s="32" t="s">
        <v>903</v>
      </c>
      <c r="D528" s="32" t="s">
        <v>476</v>
      </c>
      <c r="E528" s="5" t="s">
        <v>902</v>
      </c>
      <c r="F528" s="19">
        <v>15347000</v>
      </c>
      <c r="G528" s="37"/>
      <c r="H528" s="37">
        <v>15347000</v>
      </c>
      <c r="I528" s="13" t="s">
        <v>1152</v>
      </c>
    </row>
    <row r="529" spans="2:9" ht="12.75" customHeight="1">
      <c r="B529" s="8">
        <v>1996</v>
      </c>
      <c r="C529" s="32" t="s">
        <v>903</v>
      </c>
      <c r="D529" s="32" t="s">
        <v>476</v>
      </c>
      <c r="E529" s="5" t="s">
        <v>1005</v>
      </c>
      <c r="F529" s="19">
        <v>7107000</v>
      </c>
      <c r="G529" s="7">
        <f>H529-F529</f>
        <v>2369000</v>
      </c>
      <c r="H529" s="37">
        <v>9476000</v>
      </c>
      <c r="I529" s="5" t="s">
        <v>1152</v>
      </c>
    </row>
    <row r="530" spans="2:9" ht="12.75" customHeight="1">
      <c r="B530" s="8">
        <v>1996</v>
      </c>
      <c r="C530" s="32" t="s">
        <v>903</v>
      </c>
      <c r="D530" s="32" t="s">
        <v>476</v>
      </c>
      <c r="E530" s="5" t="s">
        <v>923</v>
      </c>
      <c r="F530" s="19">
        <v>28634000</v>
      </c>
      <c r="G530" s="37"/>
      <c r="H530" s="37">
        <v>28634000</v>
      </c>
      <c r="I530" s="5" t="s">
        <v>1153</v>
      </c>
    </row>
    <row r="531" spans="2:9" ht="12.75" customHeight="1">
      <c r="B531" s="8">
        <v>1997</v>
      </c>
      <c r="C531" s="32" t="s">
        <v>19</v>
      </c>
      <c r="D531" s="32" t="s">
        <v>476</v>
      </c>
      <c r="E531" s="5" t="s">
        <v>1165</v>
      </c>
      <c r="F531" s="48">
        <v>8715000</v>
      </c>
      <c r="G531" s="7"/>
      <c r="H531" s="7">
        <v>8715000</v>
      </c>
      <c r="I531" s="13" t="s">
        <v>48</v>
      </c>
    </row>
    <row r="532" spans="2:9" ht="12.75" customHeight="1">
      <c r="B532" s="8">
        <v>1997</v>
      </c>
      <c r="C532" s="32" t="s">
        <v>19</v>
      </c>
      <c r="D532" s="32" t="s">
        <v>476</v>
      </c>
      <c r="E532" s="5" t="s">
        <v>1223</v>
      </c>
      <c r="F532" s="48">
        <v>27825000</v>
      </c>
      <c r="G532" s="7">
        <f>H532-F532</f>
        <v>1680000</v>
      </c>
      <c r="H532" s="7">
        <v>29505000</v>
      </c>
      <c r="I532" s="13" t="s">
        <v>48</v>
      </c>
    </row>
    <row r="533" spans="2:9" ht="12.75" customHeight="1">
      <c r="B533" s="8">
        <v>1998</v>
      </c>
      <c r="C533" s="32" t="s">
        <v>944</v>
      </c>
      <c r="D533" s="32" t="s">
        <v>476</v>
      </c>
      <c r="E533" s="11" t="s">
        <v>83</v>
      </c>
      <c r="F533" s="48">
        <v>28665000</v>
      </c>
      <c r="G533" s="7"/>
      <c r="H533" s="7">
        <v>28665000</v>
      </c>
      <c r="I533" s="13" t="s">
        <v>1153</v>
      </c>
    </row>
    <row r="534" spans="2:9" ht="12.75" customHeight="1">
      <c r="B534" s="8">
        <v>1998</v>
      </c>
      <c r="C534" s="32" t="s">
        <v>19</v>
      </c>
      <c r="D534" s="32" t="s">
        <v>476</v>
      </c>
      <c r="E534" s="11" t="s">
        <v>88</v>
      </c>
      <c r="F534" s="48">
        <v>6930000</v>
      </c>
      <c r="G534" s="7"/>
      <c r="H534" s="7">
        <v>6930000</v>
      </c>
      <c r="I534" s="5" t="s">
        <v>1153</v>
      </c>
    </row>
    <row r="535" spans="2:9" ht="12.75" customHeight="1">
      <c r="B535" s="8">
        <v>1999</v>
      </c>
      <c r="C535" s="5" t="s">
        <v>944</v>
      </c>
      <c r="D535" s="32" t="s">
        <v>476</v>
      </c>
      <c r="E535" s="5" t="s">
        <v>923</v>
      </c>
      <c r="F535" s="48">
        <v>18795000</v>
      </c>
      <c r="G535" s="7"/>
      <c r="H535" s="7">
        <v>18795000</v>
      </c>
      <c r="I535" s="5" t="s">
        <v>48</v>
      </c>
    </row>
    <row r="536" spans="2:9" ht="12.75" customHeight="1">
      <c r="B536" s="8">
        <v>2000</v>
      </c>
      <c r="C536" s="32" t="s">
        <v>1090</v>
      </c>
      <c r="D536" s="32" t="s">
        <v>476</v>
      </c>
      <c r="E536" s="5" t="s">
        <v>923</v>
      </c>
      <c r="F536" s="48">
        <v>18480000</v>
      </c>
      <c r="G536" s="7">
        <f>H536-F536</f>
        <v>3570000</v>
      </c>
      <c r="H536" s="52">
        <v>22050000</v>
      </c>
      <c r="I536" s="5" t="s">
        <v>48</v>
      </c>
    </row>
    <row r="537" spans="2:9" ht="12.75" customHeight="1">
      <c r="B537" s="8">
        <v>1996</v>
      </c>
      <c r="C537" s="32" t="s">
        <v>1137</v>
      </c>
      <c r="D537" s="32" t="s">
        <v>498</v>
      </c>
      <c r="E537" s="5" t="s">
        <v>1136</v>
      </c>
      <c r="F537" s="19">
        <v>4439300</v>
      </c>
      <c r="G537" s="41"/>
      <c r="H537" s="37">
        <v>4439300</v>
      </c>
      <c r="I537" s="25" t="s">
        <v>738</v>
      </c>
    </row>
    <row r="538" spans="2:9" ht="12.75" customHeight="1">
      <c r="B538" s="8">
        <v>2000</v>
      </c>
      <c r="C538" s="32" t="s">
        <v>438</v>
      </c>
      <c r="D538" s="32" t="s">
        <v>437</v>
      </c>
      <c r="E538" s="5" t="s">
        <v>1069</v>
      </c>
      <c r="F538" s="48">
        <v>15718500</v>
      </c>
      <c r="G538" s="27"/>
      <c r="H538" s="7">
        <v>15718500</v>
      </c>
      <c r="I538" s="13" t="s">
        <v>48</v>
      </c>
    </row>
    <row r="539" spans="2:9" ht="12.75" customHeight="1">
      <c r="B539" s="8">
        <v>2000</v>
      </c>
      <c r="C539" s="32" t="s">
        <v>1105</v>
      </c>
      <c r="D539" s="32" t="s">
        <v>437</v>
      </c>
      <c r="E539" s="5" t="s">
        <v>1071</v>
      </c>
      <c r="F539" s="48">
        <v>15991500</v>
      </c>
      <c r="G539" s="27"/>
      <c r="H539" s="7">
        <v>15991500</v>
      </c>
      <c r="I539" s="13" t="s">
        <v>48</v>
      </c>
    </row>
    <row r="540" spans="2:9" ht="12.75" customHeight="1">
      <c r="B540" s="8">
        <v>1998</v>
      </c>
      <c r="C540" s="32" t="s">
        <v>969</v>
      </c>
      <c r="D540" s="32" t="s">
        <v>439</v>
      </c>
      <c r="E540" s="11" t="s">
        <v>1218</v>
      </c>
      <c r="F540" s="48">
        <v>4725000</v>
      </c>
      <c r="G540" s="7"/>
      <c r="H540" s="7">
        <v>4725000</v>
      </c>
      <c r="I540" s="13" t="s">
        <v>1153</v>
      </c>
    </row>
    <row r="541" spans="2:9" ht="12.75" customHeight="1">
      <c r="B541" s="8">
        <v>1996</v>
      </c>
      <c r="C541" s="32" t="s">
        <v>760</v>
      </c>
      <c r="D541" s="32" t="s">
        <v>477</v>
      </c>
      <c r="E541" s="5" t="s">
        <v>142</v>
      </c>
      <c r="F541" s="19">
        <v>41200000</v>
      </c>
      <c r="G541" s="7">
        <f>H541-F541</f>
        <v>12154000</v>
      </c>
      <c r="H541" s="37">
        <v>53354000</v>
      </c>
      <c r="I541" s="13" t="s">
        <v>1152</v>
      </c>
    </row>
    <row r="542" spans="2:9" ht="12.75" customHeight="1">
      <c r="B542" s="8">
        <v>1996</v>
      </c>
      <c r="C542" s="32" t="s">
        <v>760</v>
      </c>
      <c r="D542" s="32" t="s">
        <v>477</v>
      </c>
      <c r="E542" s="5" t="s">
        <v>160</v>
      </c>
      <c r="F542" s="19">
        <v>241500000</v>
      </c>
      <c r="G542" s="37"/>
      <c r="H542" s="37">
        <v>241500000</v>
      </c>
      <c r="I542" s="13" t="s">
        <v>1152</v>
      </c>
    </row>
    <row r="543" spans="2:9" ht="12.75" customHeight="1">
      <c r="B543" s="8">
        <v>1997</v>
      </c>
      <c r="C543" s="32" t="s">
        <v>797</v>
      </c>
      <c r="D543" s="32" t="s">
        <v>477</v>
      </c>
      <c r="E543" s="11" t="s">
        <v>198</v>
      </c>
      <c r="F543" s="48">
        <v>126000000</v>
      </c>
      <c r="G543" s="7">
        <f>H543-F543</f>
        <v>19950000</v>
      </c>
      <c r="H543" s="7">
        <v>145950000</v>
      </c>
      <c r="I543" s="13" t="s">
        <v>1152</v>
      </c>
    </row>
    <row r="544" spans="2:9" ht="12.75" customHeight="1">
      <c r="B544" s="8">
        <v>1997</v>
      </c>
      <c r="C544" s="32" t="s">
        <v>797</v>
      </c>
      <c r="D544" s="32" t="s">
        <v>477</v>
      </c>
      <c r="E544" s="5" t="s">
        <v>212</v>
      </c>
      <c r="F544" s="48">
        <v>65100000</v>
      </c>
      <c r="G544" s="7">
        <f>H544-F544</f>
        <v>5775000</v>
      </c>
      <c r="H544" s="7">
        <v>70875000</v>
      </c>
      <c r="I544" s="13" t="s">
        <v>1152</v>
      </c>
    </row>
    <row r="545" spans="2:9" ht="12.75" customHeight="1">
      <c r="B545" s="8">
        <v>1998</v>
      </c>
      <c r="C545" s="32" t="s">
        <v>818</v>
      </c>
      <c r="D545" s="32" t="s">
        <v>477</v>
      </c>
      <c r="E545" s="5" t="s">
        <v>266</v>
      </c>
      <c r="F545" s="50" t="s">
        <v>499</v>
      </c>
      <c r="G545" s="7"/>
      <c r="H545" s="7"/>
      <c r="I545" s="31" t="s">
        <v>1156</v>
      </c>
    </row>
    <row r="546" spans="2:9" ht="12.75" customHeight="1">
      <c r="B546" s="8">
        <v>1998</v>
      </c>
      <c r="C546" s="32" t="s">
        <v>818</v>
      </c>
      <c r="D546" s="32" t="s">
        <v>477</v>
      </c>
      <c r="E546" s="11" t="s">
        <v>267</v>
      </c>
      <c r="F546" s="50" t="s">
        <v>499</v>
      </c>
      <c r="G546" s="7"/>
      <c r="H546" s="7"/>
      <c r="I546" s="31" t="s">
        <v>1156</v>
      </c>
    </row>
    <row r="547" spans="2:9" ht="12.75" customHeight="1">
      <c r="B547" s="8">
        <v>1998</v>
      </c>
      <c r="C547" s="32" t="s">
        <v>818</v>
      </c>
      <c r="D547" s="32" t="s">
        <v>477</v>
      </c>
      <c r="E547" s="5" t="s">
        <v>240</v>
      </c>
      <c r="F547" s="48">
        <v>189000000</v>
      </c>
      <c r="G547" s="7">
        <f>H547-F547</f>
        <v>0</v>
      </c>
      <c r="H547" s="7">
        <v>189000000</v>
      </c>
      <c r="I547" s="13" t="s">
        <v>575</v>
      </c>
    </row>
    <row r="548" spans="2:9" ht="12.75" customHeight="1">
      <c r="B548" s="8">
        <v>1998</v>
      </c>
      <c r="C548" s="32" t="s">
        <v>818</v>
      </c>
      <c r="D548" s="32" t="s">
        <v>477</v>
      </c>
      <c r="E548" s="5" t="s">
        <v>241</v>
      </c>
      <c r="F548" s="48">
        <v>3675000</v>
      </c>
      <c r="G548" s="7"/>
      <c r="H548" s="7">
        <v>3675000</v>
      </c>
      <c r="I548" s="5" t="s">
        <v>1153</v>
      </c>
    </row>
    <row r="549" spans="2:9" ht="12.75" customHeight="1">
      <c r="B549" s="8">
        <v>1999</v>
      </c>
      <c r="C549" s="32" t="s">
        <v>856</v>
      </c>
      <c r="D549" s="32" t="s">
        <v>395</v>
      </c>
      <c r="E549" s="5" t="s">
        <v>293</v>
      </c>
      <c r="F549" s="48">
        <v>19950000</v>
      </c>
      <c r="G549" s="7">
        <f>H549-F549</f>
        <v>1050000</v>
      </c>
      <c r="H549" s="7">
        <v>21000000</v>
      </c>
      <c r="I549" s="5" t="s">
        <v>735</v>
      </c>
    </row>
    <row r="550" spans="2:9" ht="12.75" customHeight="1">
      <c r="B550" s="8">
        <v>1999</v>
      </c>
      <c r="C550" s="32" t="s">
        <v>867</v>
      </c>
      <c r="D550" s="32" t="s">
        <v>335</v>
      </c>
      <c r="E550" s="5" t="s">
        <v>505</v>
      </c>
      <c r="F550" s="48">
        <v>945000</v>
      </c>
      <c r="G550" s="7"/>
      <c r="H550" s="54" t="s">
        <v>499</v>
      </c>
      <c r="I550" s="25" t="s">
        <v>577</v>
      </c>
    </row>
    <row r="551" spans="2:9" ht="12.75" customHeight="1">
      <c r="B551" s="8">
        <v>2000</v>
      </c>
      <c r="C551" s="32" t="s">
        <v>896</v>
      </c>
      <c r="D551" s="32" t="s">
        <v>335</v>
      </c>
      <c r="E551" s="5" t="s">
        <v>549</v>
      </c>
      <c r="F551" s="48">
        <v>945000</v>
      </c>
      <c r="G551" s="26" t="s">
        <v>680</v>
      </c>
      <c r="H551" s="54" t="s">
        <v>499</v>
      </c>
      <c r="I551" s="26" t="s">
        <v>680</v>
      </c>
    </row>
    <row r="552" spans="2:9" ht="12.75" customHeight="1">
      <c r="B552" s="8">
        <v>2000</v>
      </c>
      <c r="C552" s="32" t="s">
        <v>896</v>
      </c>
      <c r="D552" s="32" t="s">
        <v>335</v>
      </c>
      <c r="E552" s="5" t="s">
        <v>553</v>
      </c>
      <c r="F552" s="48">
        <v>945000</v>
      </c>
      <c r="G552" s="26" t="s">
        <v>680</v>
      </c>
      <c r="H552" s="54" t="s">
        <v>499</v>
      </c>
      <c r="I552" s="26" t="s">
        <v>680</v>
      </c>
    </row>
    <row r="553" spans="2:9" ht="12.75" customHeight="1">
      <c r="B553" s="8">
        <v>1998</v>
      </c>
      <c r="C553" s="32" t="s">
        <v>816</v>
      </c>
      <c r="D553" s="32" t="s">
        <v>480</v>
      </c>
      <c r="E553" s="11" t="s">
        <v>237</v>
      </c>
      <c r="F553" s="48">
        <v>703500000</v>
      </c>
      <c r="G553" s="7">
        <f>H553-F553</f>
        <v>27300000</v>
      </c>
      <c r="H553" s="7">
        <v>730800000</v>
      </c>
      <c r="I553" s="5" t="s">
        <v>575</v>
      </c>
    </row>
    <row r="554" spans="2:9" ht="12.75" customHeight="1">
      <c r="B554" s="8">
        <v>1999</v>
      </c>
      <c r="C554" s="32" t="s">
        <v>816</v>
      </c>
      <c r="D554" s="32" t="s">
        <v>480</v>
      </c>
      <c r="E554" s="11" t="s">
        <v>679</v>
      </c>
      <c r="F554" s="48">
        <v>782250000</v>
      </c>
      <c r="G554" s="7">
        <f>H554-F554</f>
        <v>76650000</v>
      </c>
      <c r="H554" s="7">
        <v>858900000</v>
      </c>
      <c r="I554" s="13" t="s">
        <v>48</v>
      </c>
    </row>
    <row r="555" spans="2:9" ht="12.75" customHeight="1">
      <c r="B555" s="8">
        <v>1996</v>
      </c>
      <c r="C555" s="32" t="s">
        <v>479</v>
      </c>
      <c r="D555" s="32" t="s">
        <v>478</v>
      </c>
      <c r="E555" s="5" t="s">
        <v>167</v>
      </c>
      <c r="F555" s="19">
        <v>787500000</v>
      </c>
      <c r="G555" s="37"/>
      <c r="H555" s="37">
        <v>787500000</v>
      </c>
      <c r="I555" s="5" t="s">
        <v>1153</v>
      </c>
    </row>
    <row r="556" spans="2:9" ht="12.75" customHeight="1">
      <c r="B556" s="8">
        <v>1997</v>
      </c>
      <c r="C556" s="32" t="s">
        <v>791</v>
      </c>
      <c r="D556" s="32" t="s">
        <v>478</v>
      </c>
      <c r="E556" s="5" t="s">
        <v>191</v>
      </c>
      <c r="F556" s="48">
        <v>430500000</v>
      </c>
      <c r="G556" s="7">
        <f>H556-F556</f>
        <v>190575000</v>
      </c>
      <c r="H556" s="7">
        <v>621075000</v>
      </c>
      <c r="I556" s="5" t="s">
        <v>48</v>
      </c>
    </row>
    <row r="557" spans="2:9" ht="12.75" customHeight="1">
      <c r="B557" s="8">
        <v>1997</v>
      </c>
      <c r="C557" s="32" t="s">
        <v>791</v>
      </c>
      <c r="D557" s="32" t="s">
        <v>478</v>
      </c>
      <c r="E557" s="5" t="s">
        <v>204</v>
      </c>
      <c r="F557" s="48">
        <v>157500000</v>
      </c>
      <c r="G557" s="7">
        <f>H557-F557</f>
        <v>34650000</v>
      </c>
      <c r="H557" s="7">
        <v>192150000</v>
      </c>
      <c r="I557" s="5" t="s">
        <v>48</v>
      </c>
    </row>
    <row r="558" spans="2:9" ht="12.75" customHeight="1">
      <c r="B558" s="8">
        <v>1998</v>
      </c>
      <c r="C558" s="32" t="s">
        <v>791</v>
      </c>
      <c r="D558" s="32" t="s">
        <v>478</v>
      </c>
      <c r="E558" s="5" t="s">
        <v>233</v>
      </c>
      <c r="F558" s="48">
        <v>572250000</v>
      </c>
      <c r="G558" s="7">
        <f>H558-F558</f>
        <v>29400000</v>
      </c>
      <c r="H558" s="7">
        <v>601650000</v>
      </c>
      <c r="I558" s="13" t="s">
        <v>1153</v>
      </c>
    </row>
    <row r="559" spans="2:9" ht="12.75" customHeight="1">
      <c r="B559" s="8">
        <v>2000</v>
      </c>
      <c r="C559" s="32" t="s">
        <v>870</v>
      </c>
      <c r="D559" s="32" t="s">
        <v>396</v>
      </c>
      <c r="E559" s="5" t="s">
        <v>869</v>
      </c>
      <c r="F559" s="48">
        <v>215250000</v>
      </c>
      <c r="G559" s="7">
        <f>H559-F559</f>
        <v>0</v>
      </c>
      <c r="H559" s="7">
        <v>215250000</v>
      </c>
      <c r="I559" s="13" t="s">
        <v>575</v>
      </c>
    </row>
    <row r="560" spans="2:9" ht="12.75" customHeight="1">
      <c r="B560" s="8">
        <v>1996</v>
      </c>
      <c r="C560" s="32" t="s">
        <v>1135</v>
      </c>
      <c r="D560" s="32" t="s">
        <v>330</v>
      </c>
      <c r="E560" s="5" t="s">
        <v>1134</v>
      </c>
      <c r="F560" s="19">
        <v>9146400</v>
      </c>
      <c r="G560" s="41"/>
      <c r="H560" s="37">
        <v>9146400</v>
      </c>
      <c r="I560" s="5" t="s">
        <v>1153</v>
      </c>
    </row>
    <row r="561" spans="2:9" ht="12.75" customHeight="1">
      <c r="B561" s="8">
        <v>1997</v>
      </c>
      <c r="C561" s="32" t="s">
        <v>44</v>
      </c>
      <c r="D561" s="32" t="s">
        <v>330</v>
      </c>
      <c r="E561" s="5" t="s">
        <v>1134</v>
      </c>
      <c r="F561" s="48">
        <v>8095500</v>
      </c>
      <c r="G561" s="7"/>
      <c r="H561" s="7">
        <v>8095500</v>
      </c>
      <c r="I561" s="25" t="s">
        <v>738</v>
      </c>
    </row>
    <row r="562" spans="2:9" ht="12.75" customHeight="1">
      <c r="B562" s="8">
        <v>1998</v>
      </c>
      <c r="C562" s="32" t="s">
        <v>963</v>
      </c>
      <c r="D562" s="32" t="s">
        <v>440</v>
      </c>
      <c r="E562" s="11" t="s">
        <v>1207</v>
      </c>
      <c r="F562" s="48">
        <v>9030000</v>
      </c>
      <c r="G562" s="7"/>
      <c r="H562" s="7">
        <v>9030000</v>
      </c>
      <c r="I562" s="5" t="s">
        <v>1153</v>
      </c>
    </row>
    <row r="563" spans="2:9" ht="12.75" customHeight="1">
      <c r="B563" s="8">
        <v>1999</v>
      </c>
      <c r="C563" s="32" t="s">
        <v>668</v>
      </c>
      <c r="D563" s="32" t="s">
        <v>440</v>
      </c>
      <c r="E563" s="5" t="s">
        <v>642</v>
      </c>
      <c r="F563" s="48">
        <v>8757000</v>
      </c>
      <c r="G563" s="7"/>
      <c r="H563" s="7">
        <v>8757000</v>
      </c>
      <c r="I563" s="5" t="s">
        <v>48</v>
      </c>
    </row>
    <row r="564" spans="2:9" ht="12.75" customHeight="1">
      <c r="B564" s="8">
        <v>2000</v>
      </c>
      <c r="C564" s="32" t="s">
        <v>1106</v>
      </c>
      <c r="D564" s="32" t="s">
        <v>440</v>
      </c>
      <c r="E564" s="5" t="s">
        <v>1074</v>
      </c>
      <c r="F564" s="48">
        <v>8221500</v>
      </c>
      <c r="G564" s="27"/>
      <c r="H564" s="7">
        <v>8221500</v>
      </c>
      <c r="I564" s="5" t="s">
        <v>48</v>
      </c>
    </row>
    <row r="565" spans="2:9" ht="12.75" customHeight="1">
      <c r="B565" s="8">
        <v>1996</v>
      </c>
      <c r="C565" s="32" t="s">
        <v>764</v>
      </c>
      <c r="D565" s="32" t="s">
        <v>319</v>
      </c>
      <c r="E565" s="5" t="s">
        <v>147</v>
      </c>
      <c r="F565" s="19">
        <v>111240000</v>
      </c>
      <c r="G565" s="7">
        <f>H565-F565</f>
        <v>515000</v>
      </c>
      <c r="H565" s="37">
        <v>111755000</v>
      </c>
      <c r="I565" s="5" t="s">
        <v>1152</v>
      </c>
    </row>
    <row r="566" spans="2:9" ht="12.75" customHeight="1">
      <c r="B566" s="8">
        <v>1996</v>
      </c>
      <c r="C566" s="32" t="s">
        <v>764</v>
      </c>
      <c r="D566" s="32" t="s">
        <v>319</v>
      </c>
      <c r="E566" s="5" t="s">
        <v>162</v>
      </c>
      <c r="F566" s="19">
        <v>10300000</v>
      </c>
      <c r="G566" s="37"/>
      <c r="H566" s="37">
        <v>10300000</v>
      </c>
      <c r="I566" s="5" t="s">
        <v>1153</v>
      </c>
    </row>
    <row r="567" spans="2:9" ht="12.75" customHeight="1">
      <c r="B567" s="8">
        <v>1998</v>
      </c>
      <c r="C567" s="32" t="s">
        <v>940</v>
      </c>
      <c r="D567" s="32" t="s">
        <v>397</v>
      </c>
      <c r="E567" s="11" t="s">
        <v>76</v>
      </c>
      <c r="F567" s="48">
        <v>1627500</v>
      </c>
      <c r="G567" s="7"/>
      <c r="H567" s="7">
        <v>1627500</v>
      </c>
      <c r="I567" s="5" t="s">
        <v>1153</v>
      </c>
    </row>
    <row r="568" spans="2:9" ht="12.75" customHeight="1">
      <c r="B568" s="8">
        <v>1997</v>
      </c>
      <c r="C568" s="32" t="s">
        <v>792</v>
      </c>
      <c r="D568" s="32" t="s">
        <v>399</v>
      </c>
      <c r="E568" s="11" t="s">
        <v>193</v>
      </c>
      <c r="F568" s="48">
        <v>259350000</v>
      </c>
      <c r="G568" s="7">
        <f>H568-F568</f>
        <v>9450000</v>
      </c>
      <c r="H568" s="7">
        <v>268800000</v>
      </c>
      <c r="I568" s="5" t="s">
        <v>1152</v>
      </c>
    </row>
    <row r="569" spans="2:9" ht="12.75" customHeight="1">
      <c r="B569" s="8">
        <v>1998</v>
      </c>
      <c r="C569" s="32" t="s">
        <v>792</v>
      </c>
      <c r="D569" s="32" t="s">
        <v>399</v>
      </c>
      <c r="E569" s="5" t="s">
        <v>245</v>
      </c>
      <c r="F569" s="48">
        <v>79800000</v>
      </c>
      <c r="G569" s="7">
        <f>H569-F569</f>
        <v>1050000</v>
      </c>
      <c r="H569" s="7">
        <v>80850000</v>
      </c>
      <c r="I569" s="5" t="s">
        <v>1153</v>
      </c>
    </row>
    <row r="570" spans="2:9" ht="12.75" customHeight="1">
      <c r="B570" s="8">
        <v>2000</v>
      </c>
      <c r="C570" s="32" t="s">
        <v>882</v>
      </c>
      <c r="D570" s="32" t="s">
        <v>400</v>
      </c>
      <c r="E570" s="5" t="s">
        <v>526</v>
      </c>
      <c r="F570" s="48">
        <v>42000000</v>
      </c>
      <c r="G570" s="7">
        <f>H570-F570</f>
        <v>2940000</v>
      </c>
      <c r="H570" s="7">
        <v>44940000</v>
      </c>
      <c r="I570" s="5" t="s">
        <v>575</v>
      </c>
    </row>
    <row r="571" spans="2:9" ht="12.75" customHeight="1">
      <c r="B571" s="8">
        <v>1996</v>
      </c>
      <c r="C571" s="32" t="s">
        <v>771</v>
      </c>
      <c r="D571" s="32" t="s">
        <v>482</v>
      </c>
      <c r="E571" s="5" t="s">
        <v>154</v>
      </c>
      <c r="F571" s="19">
        <v>2575000</v>
      </c>
      <c r="G571" s="37"/>
      <c r="H571" s="37">
        <v>2575000</v>
      </c>
      <c r="I571" s="5" t="s">
        <v>1152</v>
      </c>
    </row>
    <row r="572" spans="2:9" ht="12.75" customHeight="1">
      <c r="B572" s="8">
        <v>1996</v>
      </c>
      <c r="C572" s="32" t="s">
        <v>771</v>
      </c>
      <c r="D572" s="32" t="s">
        <v>482</v>
      </c>
      <c r="E572" s="5" t="s">
        <v>1115</v>
      </c>
      <c r="F572" s="19">
        <v>3059100</v>
      </c>
      <c r="G572" s="37"/>
      <c r="H572" s="37">
        <v>3059100</v>
      </c>
      <c r="I572" s="5" t="s">
        <v>1152</v>
      </c>
    </row>
    <row r="573" spans="2:9" ht="12.75" customHeight="1">
      <c r="B573" s="8">
        <v>1997</v>
      </c>
      <c r="C573" s="32" t="s">
        <v>32</v>
      </c>
      <c r="D573" s="32" t="s">
        <v>482</v>
      </c>
      <c r="E573" s="5" t="s">
        <v>117</v>
      </c>
      <c r="F573" s="48">
        <v>1890000</v>
      </c>
      <c r="G573" s="7"/>
      <c r="H573" s="7">
        <v>1890000</v>
      </c>
      <c r="I573" s="13" t="s">
        <v>1152</v>
      </c>
    </row>
    <row r="574" spans="2:9" ht="12.75" customHeight="1">
      <c r="B574" s="8">
        <v>1999</v>
      </c>
      <c r="C574" s="32" t="s">
        <v>32</v>
      </c>
      <c r="D574" s="32" t="s">
        <v>482</v>
      </c>
      <c r="E574" s="5" t="s">
        <v>621</v>
      </c>
      <c r="F574" s="48">
        <v>11025000</v>
      </c>
      <c r="G574" s="7">
        <f>H574-F574</f>
        <v>945000</v>
      </c>
      <c r="H574" s="7">
        <v>11970000</v>
      </c>
      <c r="I574" s="5" t="s">
        <v>48</v>
      </c>
    </row>
    <row r="575" spans="2:9" ht="12.75" customHeight="1">
      <c r="B575" s="8">
        <v>1999</v>
      </c>
      <c r="C575" s="32" t="s">
        <v>32</v>
      </c>
      <c r="D575" s="32" t="s">
        <v>482</v>
      </c>
      <c r="E575" s="5" t="s">
        <v>624</v>
      </c>
      <c r="F575" s="48">
        <v>3045000</v>
      </c>
      <c r="G575" s="7"/>
      <c r="H575" s="7">
        <v>3045000</v>
      </c>
      <c r="I575" s="5" t="s">
        <v>48</v>
      </c>
    </row>
    <row r="576" spans="2:9" ht="12.75" customHeight="1">
      <c r="B576" s="8">
        <v>1999</v>
      </c>
      <c r="C576" s="34" t="s">
        <v>853</v>
      </c>
      <c r="D576" s="46" t="s">
        <v>320</v>
      </c>
      <c r="E576" s="5" t="s">
        <v>290</v>
      </c>
      <c r="F576" s="48">
        <v>39900000</v>
      </c>
      <c r="G576" s="7">
        <f>H576-F576</f>
        <v>-420000</v>
      </c>
      <c r="H576" s="7">
        <v>39480000</v>
      </c>
      <c r="I576" s="13" t="s">
        <v>735</v>
      </c>
    </row>
    <row r="577" spans="2:9" ht="12.75" customHeight="1">
      <c r="B577" s="8">
        <v>1996</v>
      </c>
      <c r="C577" s="32" t="s">
        <v>978</v>
      </c>
      <c r="D577" s="32" t="s">
        <v>483</v>
      </c>
      <c r="E577" s="5" t="s">
        <v>977</v>
      </c>
      <c r="F577" s="19">
        <v>13390000</v>
      </c>
      <c r="G577" s="7">
        <f>H577-F577</f>
        <v>4532000</v>
      </c>
      <c r="H577" s="37">
        <v>17922000</v>
      </c>
      <c r="I577" s="5" t="s">
        <v>1152</v>
      </c>
    </row>
    <row r="578" spans="2:9" ht="12.75" customHeight="1">
      <c r="B578" s="8">
        <v>1996</v>
      </c>
      <c r="C578" s="32" t="s">
        <v>978</v>
      </c>
      <c r="D578" s="32" t="s">
        <v>483</v>
      </c>
      <c r="E578" s="5" t="s">
        <v>1002</v>
      </c>
      <c r="F578" s="19">
        <v>927000</v>
      </c>
      <c r="G578" s="37"/>
      <c r="H578" s="37">
        <v>927000</v>
      </c>
      <c r="I578" s="5" t="s">
        <v>1153</v>
      </c>
    </row>
    <row r="579" spans="2:9" ht="12.75" customHeight="1">
      <c r="B579" s="8">
        <v>1997</v>
      </c>
      <c r="C579" s="32" t="s">
        <v>978</v>
      </c>
      <c r="D579" s="32" t="s">
        <v>483</v>
      </c>
      <c r="E579" s="5" t="s">
        <v>1169</v>
      </c>
      <c r="F579" s="48">
        <v>21525000</v>
      </c>
      <c r="G579" s="7">
        <f>H579-F579</f>
        <v>2625000</v>
      </c>
      <c r="H579" s="7">
        <v>24150000</v>
      </c>
      <c r="I579" s="13" t="s">
        <v>48</v>
      </c>
    </row>
    <row r="580" spans="2:9" ht="12.75" customHeight="1">
      <c r="B580" s="8">
        <v>1998</v>
      </c>
      <c r="C580" s="32" t="s">
        <v>978</v>
      </c>
      <c r="D580" s="32" t="s">
        <v>483</v>
      </c>
      <c r="E580" s="11" t="s">
        <v>1169</v>
      </c>
      <c r="F580" s="48">
        <v>17745000</v>
      </c>
      <c r="G580" s="7">
        <f>H580-F580</f>
        <v>-2362500</v>
      </c>
      <c r="H580" s="7">
        <v>15382500</v>
      </c>
      <c r="I580" s="5" t="s">
        <v>1153</v>
      </c>
    </row>
    <row r="581" spans="2:9" ht="12.75" customHeight="1">
      <c r="B581" s="8">
        <v>1998</v>
      </c>
      <c r="C581" s="32" t="s">
        <v>978</v>
      </c>
      <c r="D581" s="32" t="s">
        <v>483</v>
      </c>
      <c r="E581" s="11" t="s">
        <v>92</v>
      </c>
      <c r="F581" s="48">
        <v>17745000</v>
      </c>
      <c r="G581" s="7">
        <f>H581-F581</f>
        <v>892500</v>
      </c>
      <c r="H581" s="7">
        <v>18637500</v>
      </c>
      <c r="I581" s="5" t="s">
        <v>1153</v>
      </c>
    </row>
    <row r="582" spans="2:9" ht="12.75" customHeight="1">
      <c r="B582" s="8">
        <v>1999</v>
      </c>
      <c r="C582" s="32" t="s">
        <v>650</v>
      </c>
      <c r="D582" s="32" t="s">
        <v>483</v>
      </c>
      <c r="E582" s="5" t="s">
        <v>977</v>
      </c>
      <c r="F582" s="48">
        <v>22680000</v>
      </c>
      <c r="G582" s="7">
        <f>H582-F582</f>
        <v>0</v>
      </c>
      <c r="H582" s="7">
        <v>22680000</v>
      </c>
      <c r="I582" s="13" t="s">
        <v>48</v>
      </c>
    </row>
    <row r="583" spans="2:9" ht="12.75" customHeight="1">
      <c r="B583" s="8">
        <v>1999</v>
      </c>
      <c r="C583" s="32" t="s">
        <v>650</v>
      </c>
      <c r="D583" s="32" t="s">
        <v>483</v>
      </c>
      <c r="E583" s="5" t="s">
        <v>660</v>
      </c>
      <c r="F583" s="48">
        <v>5250000</v>
      </c>
      <c r="G583" s="7"/>
      <c r="H583" s="7">
        <v>5250000</v>
      </c>
      <c r="I583" s="13" t="s">
        <v>48</v>
      </c>
    </row>
    <row r="584" spans="2:9" ht="12.75" customHeight="1">
      <c r="B584" s="8">
        <v>2000</v>
      </c>
      <c r="C584" s="32" t="s">
        <v>978</v>
      </c>
      <c r="D584" s="32" t="s">
        <v>483</v>
      </c>
      <c r="E584" s="5" t="s">
        <v>693</v>
      </c>
      <c r="F584" s="48">
        <v>19950000</v>
      </c>
      <c r="G584" s="27"/>
      <c r="H584" s="7">
        <v>19950000</v>
      </c>
      <c r="I584" s="5" t="s">
        <v>48</v>
      </c>
    </row>
    <row r="585" spans="2:9" ht="12.75" customHeight="1">
      <c r="B585" s="8">
        <v>1996</v>
      </c>
      <c r="C585" s="32" t="s">
        <v>906</v>
      </c>
      <c r="D585" s="32" t="s">
        <v>401</v>
      </c>
      <c r="E585" s="5" t="s">
        <v>1011</v>
      </c>
      <c r="F585" s="19">
        <v>4532000</v>
      </c>
      <c r="G585" s="37"/>
      <c r="H585" s="37">
        <v>4532000</v>
      </c>
      <c r="I585" s="13" t="s">
        <v>1152</v>
      </c>
    </row>
    <row r="586" spans="2:9" ht="12.75" customHeight="1">
      <c r="B586" s="8">
        <v>1996</v>
      </c>
      <c r="C586" s="32" t="s">
        <v>906</v>
      </c>
      <c r="D586" s="32" t="s">
        <v>401</v>
      </c>
      <c r="E586" s="5" t="s">
        <v>905</v>
      </c>
      <c r="F586" s="19">
        <v>17613000</v>
      </c>
      <c r="G586" s="37"/>
      <c r="H586" s="37">
        <v>17613000</v>
      </c>
      <c r="I586" s="13" t="s">
        <v>1153</v>
      </c>
    </row>
    <row r="587" spans="2:9" ht="12.75" customHeight="1">
      <c r="B587" s="8">
        <v>1996</v>
      </c>
      <c r="C587" s="32" t="s">
        <v>906</v>
      </c>
      <c r="D587" s="32" t="s">
        <v>401</v>
      </c>
      <c r="E587" s="5" t="s">
        <v>919</v>
      </c>
      <c r="F587" s="19">
        <v>17613000</v>
      </c>
      <c r="G587" s="37"/>
      <c r="H587" s="37">
        <v>17613000</v>
      </c>
      <c r="I587" s="5" t="s">
        <v>1153</v>
      </c>
    </row>
    <row r="588" spans="2:9" ht="12.75" customHeight="1">
      <c r="B588" s="8">
        <v>1996</v>
      </c>
      <c r="C588" s="32" t="s">
        <v>906</v>
      </c>
      <c r="D588" s="32" t="s">
        <v>401</v>
      </c>
      <c r="E588" s="5" t="s">
        <v>920</v>
      </c>
      <c r="F588" s="19">
        <v>22145000</v>
      </c>
      <c r="G588" s="7">
        <f>H588-F588</f>
        <v>103000</v>
      </c>
      <c r="H588" s="37">
        <v>22248000</v>
      </c>
      <c r="I588" s="13" t="s">
        <v>1153</v>
      </c>
    </row>
    <row r="589" spans="2:9" ht="12.75" customHeight="1">
      <c r="B589" s="8">
        <v>1997</v>
      </c>
      <c r="C589" s="32" t="s">
        <v>906</v>
      </c>
      <c r="D589" s="32" t="s">
        <v>401</v>
      </c>
      <c r="E589" s="5" t="s">
        <v>1158</v>
      </c>
      <c r="F589" s="48">
        <v>57225000</v>
      </c>
      <c r="G589" s="7">
        <f>H589-F589</f>
        <v>-3675000</v>
      </c>
      <c r="H589" s="7">
        <v>53550000</v>
      </c>
      <c r="I589" s="13" t="s">
        <v>1152</v>
      </c>
    </row>
    <row r="590" spans="2:9" ht="12.75" customHeight="1">
      <c r="B590" s="8">
        <v>1997</v>
      </c>
      <c r="C590" s="32" t="s">
        <v>906</v>
      </c>
      <c r="D590" s="32" t="s">
        <v>401</v>
      </c>
      <c r="E590" s="5" t="s">
        <v>1167</v>
      </c>
      <c r="F590" s="48">
        <v>17535000</v>
      </c>
      <c r="G590" s="7"/>
      <c r="H590" s="7">
        <v>17535000</v>
      </c>
      <c r="I590" s="13" t="s">
        <v>1152</v>
      </c>
    </row>
    <row r="591" spans="2:9" ht="12.75" customHeight="1">
      <c r="B591" s="8">
        <v>1997</v>
      </c>
      <c r="C591" s="32" t="s">
        <v>906</v>
      </c>
      <c r="D591" s="32" t="s">
        <v>401</v>
      </c>
      <c r="E591" s="5" t="s">
        <v>1157</v>
      </c>
      <c r="F591" s="48">
        <v>25620000</v>
      </c>
      <c r="G591" s="7"/>
      <c r="H591" s="7">
        <v>25620000</v>
      </c>
      <c r="I591" s="5" t="s">
        <v>48</v>
      </c>
    </row>
    <row r="592" spans="2:9" ht="12.75" customHeight="1">
      <c r="B592" s="8">
        <v>1997</v>
      </c>
      <c r="C592" s="32" t="s">
        <v>906</v>
      </c>
      <c r="D592" s="32" t="s">
        <v>401</v>
      </c>
      <c r="E592" s="5" t="s">
        <v>1161</v>
      </c>
      <c r="F592" s="48">
        <v>20580000</v>
      </c>
      <c r="G592" s="7"/>
      <c r="H592" s="7">
        <v>20580000</v>
      </c>
      <c r="I592" s="13" t="s">
        <v>48</v>
      </c>
    </row>
    <row r="593" spans="2:9" ht="12.75" customHeight="1">
      <c r="B593" s="8">
        <v>1997</v>
      </c>
      <c r="C593" s="32" t="s">
        <v>906</v>
      </c>
      <c r="D593" s="32" t="s">
        <v>401</v>
      </c>
      <c r="E593" s="5" t="s">
        <v>1162</v>
      </c>
      <c r="F593" s="48">
        <v>17430000</v>
      </c>
      <c r="G593" s="7"/>
      <c r="H593" s="7">
        <v>17430000</v>
      </c>
      <c r="I593" s="5" t="s">
        <v>48</v>
      </c>
    </row>
    <row r="594" spans="2:9" ht="12.75" customHeight="1">
      <c r="B594" s="8">
        <v>1998</v>
      </c>
      <c r="C594" s="32" t="s">
        <v>906</v>
      </c>
      <c r="D594" s="32" t="s">
        <v>401</v>
      </c>
      <c r="E594" s="11" t="s">
        <v>920</v>
      </c>
      <c r="F594" s="48">
        <v>25200000</v>
      </c>
      <c r="G594" s="7"/>
      <c r="H594" s="7">
        <v>25200000</v>
      </c>
      <c r="I594" s="5" t="s">
        <v>1153</v>
      </c>
    </row>
    <row r="595" spans="2:9" ht="12.75" customHeight="1">
      <c r="B595" s="8">
        <v>1998</v>
      </c>
      <c r="C595" s="32" t="s">
        <v>906</v>
      </c>
      <c r="D595" s="32" t="s">
        <v>401</v>
      </c>
      <c r="E595" s="11" t="s">
        <v>53</v>
      </c>
      <c r="F595" s="48">
        <v>17430000</v>
      </c>
      <c r="G595" s="7">
        <f>H595-F595</f>
        <v>-525000</v>
      </c>
      <c r="H595" s="7">
        <v>16905000</v>
      </c>
      <c r="I595" s="5" t="s">
        <v>1153</v>
      </c>
    </row>
    <row r="596" spans="2:9" ht="12.75" customHeight="1">
      <c r="B596" s="8">
        <v>1998</v>
      </c>
      <c r="C596" s="32" t="s">
        <v>906</v>
      </c>
      <c r="D596" s="32" t="s">
        <v>401</v>
      </c>
      <c r="E596" s="11" t="s">
        <v>55</v>
      </c>
      <c r="F596" s="48">
        <v>7035000</v>
      </c>
      <c r="G596" s="7">
        <f>H596-F596</f>
        <v>5040000</v>
      </c>
      <c r="H596" s="7">
        <v>12075000</v>
      </c>
      <c r="I596" s="13" t="s">
        <v>1153</v>
      </c>
    </row>
    <row r="597" spans="2:9" ht="12.75" customHeight="1">
      <c r="B597" s="8">
        <v>1998</v>
      </c>
      <c r="C597" s="32" t="s">
        <v>906</v>
      </c>
      <c r="D597" s="32" t="s">
        <v>401</v>
      </c>
      <c r="E597" s="11" t="s">
        <v>1179</v>
      </c>
      <c r="F597" s="48">
        <v>5250000</v>
      </c>
      <c r="G597" s="7"/>
      <c r="H597" s="7">
        <v>5250000</v>
      </c>
      <c r="I597" s="5" t="s">
        <v>1153</v>
      </c>
    </row>
    <row r="598" spans="2:9" ht="12.75" customHeight="1">
      <c r="B598" s="8">
        <v>1999</v>
      </c>
      <c r="C598" s="32" t="s">
        <v>906</v>
      </c>
      <c r="D598" s="32" t="s">
        <v>401</v>
      </c>
      <c r="E598" s="5" t="s">
        <v>579</v>
      </c>
      <c r="F598" s="48">
        <v>30975000</v>
      </c>
      <c r="G598" s="7">
        <f>H598-F598</f>
        <v>1470000</v>
      </c>
      <c r="H598" s="7">
        <v>32445000</v>
      </c>
      <c r="I598" s="13" t="s">
        <v>735</v>
      </c>
    </row>
    <row r="599" spans="2:9" ht="12.75" customHeight="1">
      <c r="B599" s="8">
        <v>1999</v>
      </c>
      <c r="C599" s="32" t="s">
        <v>906</v>
      </c>
      <c r="D599" s="32" t="s">
        <v>401</v>
      </c>
      <c r="E599" s="5" t="s">
        <v>593</v>
      </c>
      <c r="F599" s="48">
        <v>13965000</v>
      </c>
      <c r="G599" s="7"/>
      <c r="H599" s="7">
        <v>13965000</v>
      </c>
      <c r="I599" s="13" t="s">
        <v>735</v>
      </c>
    </row>
    <row r="600" spans="2:9" ht="12.75" customHeight="1">
      <c r="B600" s="8">
        <v>1999</v>
      </c>
      <c r="C600" s="32" t="s">
        <v>906</v>
      </c>
      <c r="D600" s="32" t="s">
        <v>401</v>
      </c>
      <c r="E600" s="5" t="s">
        <v>617</v>
      </c>
      <c r="F600" s="48">
        <v>5355000</v>
      </c>
      <c r="G600" s="7"/>
      <c r="H600" s="7">
        <v>5355000</v>
      </c>
      <c r="I600" s="13" t="s">
        <v>735</v>
      </c>
    </row>
    <row r="601" spans="2:9" ht="12.75" customHeight="1">
      <c r="B601" s="8">
        <v>1999</v>
      </c>
      <c r="C601" s="32" t="s">
        <v>906</v>
      </c>
      <c r="D601" s="32" t="s">
        <v>401</v>
      </c>
      <c r="E601" s="5" t="s">
        <v>578</v>
      </c>
      <c r="F601" s="48">
        <v>23100000</v>
      </c>
      <c r="G601" s="7">
        <f>H601-F601</f>
        <v>-630000</v>
      </c>
      <c r="H601" s="7">
        <v>22470000</v>
      </c>
      <c r="I601" s="5" t="s">
        <v>48</v>
      </c>
    </row>
    <row r="602" spans="2:9" ht="12.75" customHeight="1">
      <c r="B602" s="8">
        <v>1999</v>
      </c>
      <c r="C602" s="32" t="s">
        <v>906</v>
      </c>
      <c r="D602" s="32" t="s">
        <v>401</v>
      </c>
      <c r="E602" s="5" t="s">
        <v>581</v>
      </c>
      <c r="F602" s="48">
        <v>16275000</v>
      </c>
      <c r="G602" s="7"/>
      <c r="H602" s="7">
        <v>16275000</v>
      </c>
      <c r="I602" s="13" t="s">
        <v>48</v>
      </c>
    </row>
    <row r="603" spans="2:9" ht="12.75" customHeight="1">
      <c r="B603" s="8">
        <v>2000</v>
      </c>
      <c r="C603" s="32" t="s">
        <v>906</v>
      </c>
      <c r="D603" s="32" t="s">
        <v>401</v>
      </c>
      <c r="E603" s="5" t="s">
        <v>684</v>
      </c>
      <c r="F603" s="48">
        <v>15750000</v>
      </c>
      <c r="G603" s="7">
        <f>H603-F603</f>
        <v>210000</v>
      </c>
      <c r="H603" s="52">
        <v>15960000</v>
      </c>
      <c r="I603" s="13" t="s">
        <v>575</v>
      </c>
    </row>
    <row r="604" spans="2:9" ht="12.75" customHeight="1">
      <c r="B604" s="8">
        <v>2000</v>
      </c>
      <c r="C604" s="32" t="s">
        <v>906</v>
      </c>
      <c r="D604" s="32" t="s">
        <v>401</v>
      </c>
      <c r="E604" s="5" t="s">
        <v>687</v>
      </c>
      <c r="F604" s="48">
        <v>15225000</v>
      </c>
      <c r="G604" s="7">
        <f>H604-F604</f>
        <v>-945000</v>
      </c>
      <c r="H604" s="52">
        <v>14280000</v>
      </c>
      <c r="I604" s="13" t="s">
        <v>575</v>
      </c>
    </row>
    <row r="605" spans="2:9" ht="12.75" customHeight="1">
      <c r="B605" s="8">
        <v>2000</v>
      </c>
      <c r="C605" s="32" t="s">
        <v>906</v>
      </c>
      <c r="D605" s="32" t="s">
        <v>401</v>
      </c>
      <c r="E605" s="5" t="s">
        <v>1026</v>
      </c>
      <c r="F605" s="48">
        <v>9345000</v>
      </c>
      <c r="G605" s="27"/>
      <c r="H605" s="7">
        <v>9345000</v>
      </c>
      <c r="I605" s="5" t="s">
        <v>575</v>
      </c>
    </row>
    <row r="606" spans="2:9" ht="12.75" customHeight="1">
      <c r="B606" s="8">
        <v>2000</v>
      </c>
      <c r="C606" s="32" t="s">
        <v>906</v>
      </c>
      <c r="D606" s="32" t="s">
        <v>401</v>
      </c>
      <c r="E606" s="5" t="s">
        <v>582</v>
      </c>
      <c r="F606" s="48">
        <v>6510000</v>
      </c>
      <c r="G606" s="7">
        <f>H606-F606</f>
        <v>210000</v>
      </c>
      <c r="H606" s="52">
        <v>6720000</v>
      </c>
      <c r="I606" s="13" t="s">
        <v>48</v>
      </c>
    </row>
    <row r="607" spans="2:9" ht="12.75" customHeight="1">
      <c r="B607" s="8">
        <v>1998</v>
      </c>
      <c r="C607" s="32" t="s">
        <v>939</v>
      </c>
      <c r="D607" s="32" t="s">
        <v>484</v>
      </c>
      <c r="E607" s="11" t="s">
        <v>74</v>
      </c>
      <c r="F607" s="48">
        <v>4515000</v>
      </c>
      <c r="G607" s="7"/>
      <c r="H607" s="7">
        <v>4515000</v>
      </c>
      <c r="I607" s="13" t="s">
        <v>575</v>
      </c>
    </row>
    <row r="608" spans="2:9" ht="12.75" customHeight="1">
      <c r="B608" s="8">
        <v>2000</v>
      </c>
      <c r="C608" s="32" t="s">
        <v>1092</v>
      </c>
      <c r="D608" s="32" t="s">
        <v>484</v>
      </c>
      <c r="E608" s="23" t="s">
        <v>1031</v>
      </c>
      <c r="F608" s="48">
        <v>1627500</v>
      </c>
      <c r="G608" s="27"/>
      <c r="H608" s="7">
        <v>1627500</v>
      </c>
      <c r="I608" s="13" t="s">
        <v>575</v>
      </c>
    </row>
    <row r="609" spans="2:9" ht="12.75" customHeight="1">
      <c r="B609" s="8">
        <v>1998</v>
      </c>
      <c r="C609" s="32" t="s">
        <v>829</v>
      </c>
      <c r="D609" s="32" t="s">
        <v>402</v>
      </c>
      <c r="E609" s="5" t="s">
        <v>930</v>
      </c>
      <c r="F609" s="48">
        <v>84000000</v>
      </c>
      <c r="G609" s="7">
        <f aca="true" t="shared" si="2" ref="G609:G615">H609-F609</f>
        <v>3150000</v>
      </c>
      <c r="H609" s="7">
        <v>87150000</v>
      </c>
      <c r="I609" s="13" t="s">
        <v>575</v>
      </c>
    </row>
    <row r="610" spans="2:9" ht="12.75" customHeight="1">
      <c r="B610" s="8">
        <v>1997</v>
      </c>
      <c r="C610" s="32" t="s">
        <v>732</v>
      </c>
      <c r="D610" s="32" t="s">
        <v>485</v>
      </c>
      <c r="E610" s="5" t="s">
        <v>219</v>
      </c>
      <c r="F610" s="48">
        <v>14175000</v>
      </c>
      <c r="G610" s="7">
        <f t="shared" si="2"/>
        <v>-525000</v>
      </c>
      <c r="H610" s="7">
        <v>13650000</v>
      </c>
      <c r="I610" s="13" t="s">
        <v>575</v>
      </c>
    </row>
    <row r="611" spans="2:9" ht="12.75" customHeight="1">
      <c r="B611" s="8">
        <v>2000</v>
      </c>
      <c r="C611" s="32" t="s">
        <v>872</v>
      </c>
      <c r="D611" s="32" t="s">
        <v>486</v>
      </c>
      <c r="E611" s="11" t="s">
        <v>513</v>
      </c>
      <c r="F611" s="48">
        <v>813750000</v>
      </c>
      <c r="G611" s="7">
        <f t="shared" si="2"/>
        <v>0</v>
      </c>
      <c r="H611" s="7">
        <v>813750000</v>
      </c>
      <c r="I611" s="13" t="s">
        <v>1082</v>
      </c>
    </row>
    <row r="612" spans="2:9" ht="12.75" customHeight="1">
      <c r="B612" s="8">
        <v>1997</v>
      </c>
      <c r="C612" s="32" t="s">
        <v>805</v>
      </c>
      <c r="D612" s="32" t="s">
        <v>487</v>
      </c>
      <c r="E612" s="5" t="s">
        <v>217</v>
      </c>
      <c r="F612" s="48">
        <v>31500000</v>
      </c>
      <c r="G612" s="7">
        <f t="shared" si="2"/>
        <v>840000</v>
      </c>
      <c r="H612" s="7">
        <v>32340000</v>
      </c>
      <c r="I612" s="5" t="s">
        <v>1152</v>
      </c>
    </row>
    <row r="613" spans="2:9" ht="12.75" customHeight="1">
      <c r="B613" s="8">
        <v>1999</v>
      </c>
      <c r="C613" s="32" t="s">
        <v>844</v>
      </c>
      <c r="D613" s="32" t="s">
        <v>487</v>
      </c>
      <c r="E613" s="5" t="s">
        <v>273</v>
      </c>
      <c r="F613" s="48">
        <v>81900000</v>
      </c>
      <c r="G613" s="7">
        <f t="shared" si="2"/>
        <v>14175000</v>
      </c>
      <c r="H613" s="7">
        <v>96075000</v>
      </c>
      <c r="I613" s="5" t="s">
        <v>735</v>
      </c>
    </row>
    <row r="614" spans="2:9" ht="12.75" customHeight="1">
      <c r="B614" s="8">
        <v>2000</v>
      </c>
      <c r="C614" s="32" t="s">
        <v>844</v>
      </c>
      <c r="D614" s="32" t="s">
        <v>487</v>
      </c>
      <c r="E614" s="10" t="s">
        <v>509</v>
      </c>
      <c r="F614" s="48">
        <v>171150000</v>
      </c>
      <c r="G614" s="7">
        <f t="shared" si="2"/>
        <v>0</v>
      </c>
      <c r="H614" s="7">
        <v>171150000</v>
      </c>
      <c r="I614" s="5" t="s">
        <v>575</v>
      </c>
    </row>
    <row r="615" spans="2:9" ht="12.75" customHeight="1">
      <c r="B615" s="8">
        <v>1999</v>
      </c>
      <c r="C615" s="32" t="s">
        <v>855</v>
      </c>
      <c r="D615" s="32" t="s">
        <v>403</v>
      </c>
      <c r="E615" s="5" t="s">
        <v>292</v>
      </c>
      <c r="F615" s="48">
        <v>42000000</v>
      </c>
      <c r="G615" s="7">
        <f t="shared" si="2"/>
        <v>2415000</v>
      </c>
      <c r="H615" s="7">
        <v>44415000</v>
      </c>
      <c r="I615" s="5" t="s">
        <v>735</v>
      </c>
    </row>
    <row r="616" spans="2:9" ht="12.75" customHeight="1">
      <c r="B616" s="8">
        <v>1999</v>
      </c>
      <c r="C616" s="32" t="s">
        <v>866</v>
      </c>
      <c r="D616" s="32" t="s">
        <v>336</v>
      </c>
      <c r="E616" s="5" t="s">
        <v>504</v>
      </c>
      <c r="F616" s="48">
        <v>893000</v>
      </c>
      <c r="G616" s="7"/>
      <c r="H616" s="54" t="s">
        <v>499</v>
      </c>
      <c r="I616" s="25" t="s">
        <v>577</v>
      </c>
    </row>
    <row r="617" spans="2:9" ht="12.75" customHeight="1">
      <c r="B617" s="8">
        <v>1996</v>
      </c>
      <c r="C617" s="32" t="s">
        <v>1128</v>
      </c>
      <c r="D617" s="32" t="s">
        <v>488</v>
      </c>
      <c r="E617" s="5" t="s">
        <v>1127</v>
      </c>
      <c r="F617" s="19">
        <v>442900</v>
      </c>
      <c r="G617" s="40"/>
      <c r="H617" s="37">
        <v>442900</v>
      </c>
      <c r="I617" s="5" t="s">
        <v>1153</v>
      </c>
    </row>
    <row r="618" spans="2:9" ht="12.75" customHeight="1">
      <c r="B618" s="8">
        <v>1997</v>
      </c>
      <c r="C618" s="32" t="s">
        <v>1128</v>
      </c>
      <c r="D618" s="32" t="s">
        <v>488</v>
      </c>
      <c r="E618" s="5" t="s">
        <v>123</v>
      </c>
      <c r="F618" s="48">
        <v>1050000</v>
      </c>
      <c r="G618" s="7">
        <f>H618-F618</f>
        <v>-50000</v>
      </c>
      <c r="H618" s="7">
        <v>1000000</v>
      </c>
      <c r="I618" s="29" t="s">
        <v>738</v>
      </c>
    </row>
    <row r="619" spans="2:9" ht="12.75" customHeight="1">
      <c r="B619" s="8">
        <v>1997</v>
      </c>
      <c r="C619" s="32" t="s">
        <v>1128</v>
      </c>
      <c r="D619" s="32" t="s">
        <v>488</v>
      </c>
      <c r="E619" s="5" t="s">
        <v>125</v>
      </c>
      <c r="F619" s="48">
        <v>2700000</v>
      </c>
      <c r="G619" s="7">
        <f>H619-F619</f>
        <v>-50000</v>
      </c>
      <c r="H619" s="7">
        <v>2650000</v>
      </c>
      <c r="I619" s="29" t="s">
        <v>738</v>
      </c>
    </row>
    <row r="620" spans="2:9" ht="12.75" customHeight="1">
      <c r="B620" s="8">
        <v>1997</v>
      </c>
      <c r="C620" s="32" t="s">
        <v>808</v>
      </c>
      <c r="D620" s="32" t="s">
        <v>404</v>
      </c>
      <c r="E620" s="5" t="s">
        <v>221</v>
      </c>
      <c r="F620" s="48">
        <v>36750000</v>
      </c>
      <c r="G620" s="7"/>
      <c r="H620" s="7">
        <v>36750000</v>
      </c>
      <c r="I620" s="13" t="s">
        <v>1152</v>
      </c>
    </row>
    <row r="621" spans="2:9" ht="12.75" customHeight="1">
      <c r="B621" s="8">
        <v>1998</v>
      </c>
      <c r="C621" s="32" t="s">
        <v>808</v>
      </c>
      <c r="D621" s="32" t="s">
        <v>404</v>
      </c>
      <c r="E621" s="11" t="s">
        <v>49</v>
      </c>
      <c r="F621" s="48">
        <v>18900000</v>
      </c>
      <c r="G621" s="7"/>
      <c r="H621" s="7">
        <v>18900000</v>
      </c>
      <c r="I621" s="13" t="s">
        <v>575</v>
      </c>
    </row>
    <row r="622" spans="2:9" ht="12.75" customHeight="1">
      <c r="B622" s="8">
        <v>1999</v>
      </c>
      <c r="C622" s="32" t="s">
        <v>808</v>
      </c>
      <c r="D622" s="32" t="s">
        <v>404</v>
      </c>
      <c r="E622" s="5" t="s">
        <v>301</v>
      </c>
      <c r="F622" s="48">
        <v>25200000</v>
      </c>
      <c r="G622" s="7">
        <f>H622-F622</f>
        <v>262500</v>
      </c>
      <c r="H622" s="7">
        <v>25462500</v>
      </c>
      <c r="I622" s="13" t="s">
        <v>735</v>
      </c>
    </row>
    <row r="623" spans="2:9" ht="12.75" customHeight="1">
      <c r="B623" s="8">
        <v>1997</v>
      </c>
      <c r="C623" s="32" t="s">
        <v>785</v>
      </c>
      <c r="D623" s="32" t="s">
        <v>489</v>
      </c>
      <c r="E623" s="10" t="s">
        <v>783</v>
      </c>
      <c r="F623" s="48">
        <v>304500000</v>
      </c>
      <c r="G623" s="7">
        <f>H623-F623</f>
        <v>-22575000</v>
      </c>
      <c r="H623" s="20">
        <v>281925000</v>
      </c>
      <c r="I623" s="24" t="s">
        <v>1152</v>
      </c>
    </row>
    <row r="624" spans="2:9" ht="12.75" customHeight="1">
      <c r="B624" s="8">
        <v>1998</v>
      </c>
      <c r="C624" s="32" t="s">
        <v>827</v>
      </c>
      <c r="D624" s="32" t="s">
        <v>491</v>
      </c>
      <c r="E624" s="5" t="s">
        <v>254</v>
      </c>
      <c r="F624" s="48">
        <v>16800000</v>
      </c>
      <c r="G624" s="7">
        <f>H624-F624</f>
        <v>5250000</v>
      </c>
      <c r="H624" s="7">
        <v>22050000</v>
      </c>
      <c r="I624" s="13" t="s">
        <v>575</v>
      </c>
    </row>
    <row r="625" spans="2:9" ht="12.75" customHeight="1">
      <c r="B625" s="8">
        <v>1997</v>
      </c>
      <c r="C625" s="32" t="s">
        <v>804</v>
      </c>
      <c r="D625" s="32" t="s">
        <v>490</v>
      </c>
      <c r="E625" s="5" t="s">
        <v>216</v>
      </c>
      <c r="F625" s="48">
        <v>19950000</v>
      </c>
      <c r="G625" s="7"/>
      <c r="H625" s="7">
        <v>19950000</v>
      </c>
      <c r="I625" s="5" t="s">
        <v>1152</v>
      </c>
    </row>
    <row r="626" spans="2:9" ht="12.75" customHeight="1">
      <c r="B626" s="8">
        <v>1998</v>
      </c>
      <c r="C626" s="32" t="s">
        <v>828</v>
      </c>
      <c r="D626" s="32" t="s">
        <v>490</v>
      </c>
      <c r="E626" s="5" t="s">
        <v>255</v>
      </c>
      <c r="F626" s="48">
        <v>49350000</v>
      </c>
      <c r="G626" s="7"/>
      <c r="H626" s="7">
        <v>49350000</v>
      </c>
      <c r="I626" s="5" t="s">
        <v>575</v>
      </c>
    </row>
    <row r="627" spans="2:9" ht="12.75" customHeight="1">
      <c r="B627" s="8">
        <v>1998</v>
      </c>
      <c r="C627" s="32" t="s">
        <v>828</v>
      </c>
      <c r="D627" s="32" t="s">
        <v>490</v>
      </c>
      <c r="E627" s="11" t="s">
        <v>261</v>
      </c>
      <c r="F627" s="48">
        <v>21000000</v>
      </c>
      <c r="G627" s="7"/>
      <c r="H627" s="7">
        <v>21000000</v>
      </c>
      <c r="I627" s="5" t="s">
        <v>575</v>
      </c>
    </row>
    <row r="628" spans="2:9" ht="12.75" customHeight="1">
      <c r="B628" s="8">
        <v>1998</v>
      </c>
      <c r="C628" s="32" t="s">
        <v>828</v>
      </c>
      <c r="D628" s="32" t="s">
        <v>490</v>
      </c>
      <c r="E628" s="11" t="s">
        <v>78</v>
      </c>
      <c r="F628" s="48">
        <v>7455000</v>
      </c>
      <c r="G628" s="7"/>
      <c r="H628" s="7">
        <v>7455000</v>
      </c>
      <c r="I628" s="5" t="s">
        <v>1153</v>
      </c>
    </row>
    <row r="629" spans="2:9" ht="12.75" customHeight="1">
      <c r="B629" s="8">
        <v>1999</v>
      </c>
      <c r="C629" s="32" t="s">
        <v>862</v>
      </c>
      <c r="D629" s="32" t="s">
        <v>496</v>
      </c>
      <c r="E629" s="5" t="s">
        <v>302</v>
      </c>
      <c r="F629" s="48">
        <v>6825000</v>
      </c>
      <c r="G629" s="7"/>
      <c r="H629" s="7">
        <v>6825000</v>
      </c>
      <c r="I629" s="5" t="s">
        <v>735</v>
      </c>
    </row>
    <row r="630" spans="2:9" ht="12.75" customHeight="1">
      <c r="B630" s="8">
        <v>1996</v>
      </c>
      <c r="C630" s="32" t="s">
        <v>763</v>
      </c>
      <c r="D630" s="32" t="s">
        <v>321</v>
      </c>
      <c r="E630" s="10" t="s">
        <v>146</v>
      </c>
      <c r="F630" s="19">
        <v>78280000</v>
      </c>
      <c r="G630" s="37"/>
      <c r="H630" s="37">
        <v>78280000</v>
      </c>
      <c r="I630" s="5" t="s">
        <v>1153</v>
      </c>
    </row>
    <row r="631" spans="2:9" ht="12.75" customHeight="1">
      <c r="B631" s="8">
        <v>1998</v>
      </c>
      <c r="C631" s="32" t="s">
        <v>941</v>
      </c>
      <c r="D631" s="32" t="s">
        <v>321</v>
      </c>
      <c r="E631" s="11" t="s">
        <v>77</v>
      </c>
      <c r="F631" s="48">
        <v>3255000</v>
      </c>
      <c r="G631" s="7"/>
      <c r="H631" s="7">
        <v>3255000</v>
      </c>
      <c r="I631" s="5" t="s">
        <v>1153</v>
      </c>
    </row>
    <row r="632" spans="2:9" ht="12.75" customHeight="1">
      <c r="B632" s="8">
        <v>1999</v>
      </c>
      <c r="C632" s="32" t="s">
        <v>941</v>
      </c>
      <c r="D632" s="32" t="s">
        <v>321</v>
      </c>
      <c r="E632" s="5" t="s">
        <v>612</v>
      </c>
      <c r="F632" s="48">
        <v>2625000</v>
      </c>
      <c r="G632" s="7"/>
      <c r="H632" s="7">
        <v>2625000</v>
      </c>
      <c r="I632" s="13" t="s">
        <v>735</v>
      </c>
    </row>
    <row r="633" spans="2:9" ht="12.75" customHeight="1">
      <c r="B633" s="8">
        <v>1996</v>
      </c>
      <c r="C633" s="32" t="s">
        <v>1131</v>
      </c>
      <c r="D633" s="32" t="s">
        <v>492</v>
      </c>
      <c r="E633" s="5" t="s">
        <v>1130</v>
      </c>
      <c r="F633" s="19">
        <v>4147810</v>
      </c>
      <c r="G633" s="43"/>
      <c r="H633" s="37">
        <v>4147810</v>
      </c>
      <c r="I633" s="5" t="s">
        <v>1153</v>
      </c>
    </row>
    <row r="634" spans="2:9" ht="12.75" customHeight="1">
      <c r="B634" s="8">
        <v>1998</v>
      </c>
      <c r="C634" s="34" t="s">
        <v>733</v>
      </c>
      <c r="D634" s="46" t="s">
        <v>322</v>
      </c>
      <c r="E634" s="10" t="s">
        <v>247</v>
      </c>
      <c r="F634" s="48">
        <v>38325000</v>
      </c>
      <c r="G634" s="7">
        <f>H634-F634</f>
        <v>1050000</v>
      </c>
      <c r="H634" s="7">
        <v>39375000</v>
      </c>
      <c r="I634" s="5" t="s">
        <v>575</v>
      </c>
    </row>
    <row r="635" spans="2:9" ht="12.75" customHeight="1">
      <c r="B635" s="8">
        <v>1996</v>
      </c>
      <c r="C635" s="32" t="s">
        <v>1149</v>
      </c>
      <c r="D635" s="32" t="s">
        <v>328</v>
      </c>
      <c r="E635" s="5" t="s">
        <v>1148</v>
      </c>
      <c r="F635" s="19">
        <v>16984700</v>
      </c>
      <c r="G635" s="40"/>
      <c r="H635" s="37">
        <v>16984700</v>
      </c>
      <c r="I635" s="25" t="s">
        <v>738</v>
      </c>
    </row>
    <row r="636" spans="2:9" ht="12.75" customHeight="1">
      <c r="B636" s="8">
        <v>1997</v>
      </c>
      <c r="C636" s="32" t="s">
        <v>46</v>
      </c>
      <c r="D636" s="32" t="s">
        <v>425</v>
      </c>
      <c r="E636" s="5" t="s">
        <v>135</v>
      </c>
      <c r="F636" s="48">
        <v>8452500</v>
      </c>
      <c r="G636" s="7"/>
      <c r="H636" s="7">
        <v>8452500</v>
      </c>
      <c r="I636" s="25" t="s">
        <v>738</v>
      </c>
    </row>
    <row r="637" spans="2:9" ht="12.75" customHeight="1">
      <c r="B637" s="8">
        <v>1998</v>
      </c>
      <c r="C637" s="32" t="s">
        <v>831</v>
      </c>
      <c r="D637" s="32" t="s">
        <v>406</v>
      </c>
      <c r="E637" s="5" t="s">
        <v>258</v>
      </c>
      <c r="F637" s="48">
        <v>7875000</v>
      </c>
      <c r="G637" s="7">
        <f>H637-F637</f>
        <v>-1470000</v>
      </c>
      <c r="H637" s="7">
        <v>6405000</v>
      </c>
      <c r="I637" s="5" t="s">
        <v>575</v>
      </c>
    </row>
    <row r="638" spans="2:9" ht="12.75" customHeight="1">
      <c r="B638" s="8">
        <v>2000</v>
      </c>
      <c r="C638" s="32" t="s">
        <v>883</v>
      </c>
      <c r="D638" s="32" t="s">
        <v>406</v>
      </c>
      <c r="E638" s="11" t="s">
        <v>527</v>
      </c>
      <c r="F638" s="48">
        <v>14700000</v>
      </c>
      <c r="G638" s="7">
        <f>H638-F638</f>
        <v>5145000</v>
      </c>
      <c r="H638" s="7">
        <v>19845000</v>
      </c>
      <c r="I638" s="5" t="s">
        <v>575</v>
      </c>
    </row>
    <row r="639" spans="2:9" ht="12.75" customHeight="1">
      <c r="B639" s="8">
        <v>2000</v>
      </c>
      <c r="C639" s="32" t="s">
        <v>883</v>
      </c>
      <c r="D639" s="32" t="s">
        <v>406</v>
      </c>
      <c r="E639" s="5" t="s">
        <v>534</v>
      </c>
      <c r="F639" s="48">
        <v>2310000</v>
      </c>
      <c r="G639" s="16"/>
      <c r="H639" s="7">
        <v>2310000</v>
      </c>
      <c r="I639" s="5" t="s">
        <v>48</v>
      </c>
    </row>
    <row r="640" spans="2:9" ht="12.75" customHeight="1">
      <c r="B640" s="8">
        <v>2000</v>
      </c>
      <c r="C640" s="32" t="s">
        <v>883</v>
      </c>
      <c r="D640" s="32" t="s">
        <v>406</v>
      </c>
      <c r="E640" s="10" t="s">
        <v>545</v>
      </c>
      <c r="F640" s="48">
        <v>2100000</v>
      </c>
      <c r="G640" s="7">
        <f>H640-F640</f>
        <v>0</v>
      </c>
      <c r="H640" s="7">
        <v>2100000</v>
      </c>
      <c r="I640" s="5" t="s">
        <v>48</v>
      </c>
    </row>
    <row r="641" spans="2:9" ht="12.75" customHeight="1">
      <c r="B641" s="8">
        <v>1999</v>
      </c>
      <c r="C641" s="32" t="s">
        <v>849</v>
      </c>
      <c r="D641" s="32" t="s">
        <v>493</v>
      </c>
      <c r="E641" s="11" t="s">
        <v>284</v>
      </c>
      <c r="F641" s="48">
        <v>68250000</v>
      </c>
      <c r="G641" s="7">
        <f>H641-F641</f>
        <v>15225000</v>
      </c>
      <c r="H641" s="7">
        <v>83475000</v>
      </c>
      <c r="I641" s="5" t="s">
        <v>735</v>
      </c>
    </row>
    <row r="642" spans="2:9" ht="12.75" customHeight="1">
      <c r="B642" s="8">
        <v>1999</v>
      </c>
      <c r="C642" s="32" t="s">
        <v>849</v>
      </c>
      <c r="D642" s="32" t="s">
        <v>493</v>
      </c>
      <c r="E642" s="10" t="s">
        <v>294</v>
      </c>
      <c r="F642" s="48">
        <v>51240000</v>
      </c>
      <c r="G642" s="7">
        <f>H642-F642</f>
        <v>1785000</v>
      </c>
      <c r="H642" s="7">
        <v>53025000</v>
      </c>
      <c r="I642" s="5" t="s">
        <v>48</v>
      </c>
    </row>
    <row r="643" spans="2:9" ht="12.75" customHeight="1">
      <c r="B643" s="8">
        <v>1997</v>
      </c>
      <c r="C643" s="32" t="s">
        <v>799</v>
      </c>
      <c r="D643" s="32" t="s">
        <v>407</v>
      </c>
      <c r="E643" s="5" t="s">
        <v>206</v>
      </c>
      <c r="F643" s="48">
        <v>2520000</v>
      </c>
      <c r="G643" s="7"/>
      <c r="H643" s="7">
        <v>2520000</v>
      </c>
      <c r="I643" s="5" t="s">
        <v>1152</v>
      </c>
    </row>
    <row r="644" spans="2:9" ht="12.75" customHeight="1">
      <c r="B644" s="8">
        <v>2000</v>
      </c>
      <c r="C644" s="32" t="s">
        <v>799</v>
      </c>
      <c r="D644" s="32" t="s">
        <v>407</v>
      </c>
      <c r="E644" s="5" t="s">
        <v>529</v>
      </c>
      <c r="F644" s="48">
        <v>68250000</v>
      </c>
      <c r="G644" s="7">
        <f>H644-F644</f>
        <v>8400000</v>
      </c>
      <c r="H644" s="7">
        <v>76650000</v>
      </c>
      <c r="I644" s="5" t="s">
        <v>575</v>
      </c>
    </row>
    <row r="645" spans="2:9" ht="12.75" customHeight="1">
      <c r="B645" s="8">
        <v>2000</v>
      </c>
      <c r="C645" s="32" t="s">
        <v>893</v>
      </c>
      <c r="D645" s="32" t="s">
        <v>323</v>
      </c>
      <c r="E645" s="5" t="s">
        <v>542</v>
      </c>
      <c r="F645" s="48">
        <v>7350000</v>
      </c>
      <c r="G645" s="7">
        <f>H645-F645</f>
        <v>0</v>
      </c>
      <c r="H645" s="7">
        <v>7350000</v>
      </c>
      <c r="I645" s="5" t="s">
        <v>575</v>
      </c>
    </row>
    <row r="646" spans="2:9" ht="12.75" customHeight="1">
      <c r="B646" s="8">
        <v>1996</v>
      </c>
      <c r="C646" s="32" t="s">
        <v>776</v>
      </c>
      <c r="D646" s="32" t="s">
        <v>494</v>
      </c>
      <c r="E646" s="5" t="s">
        <v>169</v>
      </c>
      <c r="F646" s="19">
        <v>302400000</v>
      </c>
      <c r="G646" s="37"/>
      <c r="H646" s="37">
        <v>302400000</v>
      </c>
      <c r="I646" s="5" t="s">
        <v>1152</v>
      </c>
    </row>
    <row r="647" spans="2:9" ht="12.75" customHeight="1">
      <c r="B647" s="8">
        <v>1996</v>
      </c>
      <c r="C647" s="32" t="s">
        <v>776</v>
      </c>
      <c r="D647" s="32" t="s">
        <v>494</v>
      </c>
      <c r="E647" s="5" t="s">
        <v>159</v>
      </c>
      <c r="F647" s="19">
        <v>66950000</v>
      </c>
      <c r="G647" s="7">
        <f aca="true" t="shared" si="3" ref="G647:G652">H647-F647</f>
        <v>15450000</v>
      </c>
      <c r="H647" s="37">
        <v>82400000</v>
      </c>
      <c r="I647" s="5" t="s">
        <v>1153</v>
      </c>
    </row>
    <row r="648" spans="2:9" ht="12.75" customHeight="1">
      <c r="B648" s="8">
        <v>1997</v>
      </c>
      <c r="C648" s="32" t="s">
        <v>776</v>
      </c>
      <c r="D648" s="32" t="s">
        <v>494</v>
      </c>
      <c r="E648" s="5" t="s">
        <v>209</v>
      </c>
      <c r="F648" s="48">
        <v>82950000</v>
      </c>
      <c r="G648" s="7">
        <f t="shared" si="3"/>
        <v>2100000</v>
      </c>
      <c r="H648" s="7">
        <v>85050000</v>
      </c>
      <c r="I648" s="5" t="s">
        <v>1152</v>
      </c>
    </row>
    <row r="649" spans="2:9" ht="12.75" customHeight="1">
      <c r="B649" s="8">
        <v>1997</v>
      </c>
      <c r="C649" s="32" t="s">
        <v>776</v>
      </c>
      <c r="D649" s="32" t="s">
        <v>494</v>
      </c>
      <c r="E649" s="5" t="s">
        <v>215</v>
      </c>
      <c r="F649" s="48">
        <v>50400000</v>
      </c>
      <c r="G649" s="7">
        <f t="shared" si="3"/>
        <v>3675000</v>
      </c>
      <c r="H649" s="7">
        <v>54075000</v>
      </c>
      <c r="I649" s="5" t="s">
        <v>1152</v>
      </c>
    </row>
    <row r="650" spans="2:9" ht="12.75" customHeight="1">
      <c r="B650" s="8">
        <v>1997</v>
      </c>
      <c r="C650" s="32" t="s">
        <v>776</v>
      </c>
      <c r="D650" s="32" t="s">
        <v>494</v>
      </c>
      <c r="E650" s="5" t="s">
        <v>213</v>
      </c>
      <c r="F650" s="48">
        <v>40950000</v>
      </c>
      <c r="G650" s="7">
        <f t="shared" si="3"/>
        <v>2100000</v>
      </c>
      <c r="H650" s="7">
        <v>43050000</v>
      </c>
      <c r="I650" s="5" t="s">
        <v>48</v>
      </c>
    </row>
    <row r="651" spans="2:9" ht="12.75" customHeight="1">
      <c r="B651" s="8">
        <v>1996</v>
      </c>
      <c r="C651" s="32" t="s">
        <v>1112</v>
      </c>
      <c r="D651" s="32" t="s">
        <v>495</v>
      </c>
      <c r="E651" s="5" t="s">
        <v>1111</v>
      </c>
      <c r="F651" s="19">
        <v>8858000</v>
      </c>
      <c r="G651" s="7">
        <f t="shared" si="3"/>
        <v>824000</v>
      </c>
      <c r="H651" s="37">
        <v>9682000</v>
      </c>
      <c r="I651" s="5" t="s">
        <v>1152</v>
      </c>
    </row>
    <row r="652" spans="2:9" ht="12.75" customHeight="1">
      <c r="B652" s="8">
        <v>1996</v>
      </c>
      <c r="C652" s="32" t="s">
        <v>1112</v>
      </c>
      <c r="D652" s="32" t="s">
        <v>495</v>
      </c>
      <c r="E652" s="5" t="s">
        <v>1113</v>
      </c>
      <c r="F652" s="19">
        <v>16583000</v>
      </c>
      <c r="G652" s="7">
        <f t="shared" si="3"/>
        <v>1236000</v>
      </c>
      <c r="H652" s="37">
        <v>17819000</v>
      </c>
      <c r="I652" s="5" t="s">
        <v>1152</v>
      </c>
    </row>
    <row r="653" spans="2:9" ht="12.75" customHeight="1">
      <c r="B653" s="8">
        <v>1997</v>
      </c>
      <c r="C653" s="32" t="s">
        <v>29</v>
      </c>
      <c r="D653" s="32" t="s">
        <v>495</v>
      </c>
      <c r="E653" s="5" t="s">
        <v>101</v>
      </c>
      <c r="F653" s="48">
        <v>23100000</v>
      </c>
      <c r="G653" s="7"/>
      <c r="H653" s="7">
        <v>23100000</v>
      </c>
      <c r="I653" s="5" t="s">
        <v>1152</v>
      </c>
    </row>
    <row r="654" spans="2:9" ht="12.75" customHeight="1">
      <c r="B654" s="8">
        <v>1998</v>
      </c>
      <c r="C654" s="32" t="s">
        <v>1112</v>
      </c>
      <c r="D654" s="32" t="s">
        <v>495</v>
      </c>
      <c r="E654" s="11" t="s">
        <v>1176</v>
      </c>
      <c r="F654" s="48">
        <v>4725000</v>
      </c>
      <c r="G654" s="7">
        <f>H654-F654</f>
        <v>2835000</v>
      </c>
      <c r="H654" s="7">
        <v>7560000</v>
      </c>
      <c r="I654" s="5" t="s">
        <v>575</v>
      </c>
    </row>
    <row r="655" spans="2:9" ht="12.75" customHeight="1">
      <c r="B655" s="8">
        <v>1998</v>
      </c>
      <c r="C655" s="32" t="s">
        <v>1112</v>
      </c>
      <c r="D655" s="32" t="s">
        <v>495</v>
      </c>
      <c r="E655" s="11" t="s">
        <v>63</v>
      </c>
      <c r="F655" s="48">
        <v>7140000</v>
      </c>
      <c r="G655" s="7"/>
      <c r="H655" s="7">
        <v>7140000</v>
      </c>
      <c r="I655" s="5" t="s">
        <v>1153</v>
      </c>
    </row>
    <row r="656" spans="2:9" ht="12.75" customHeight="1">
      <c r="B656" s="8">
        <v>1999</v>
      </c>
      <c r="C656" s="32" t="s">
        <v>659</v>
      </c>
      <c r="D656" s="32" t="s">
        <v>495</v>
      </c>
      <c r="E656" s="5" t="s">
        <v>606</v>
      </c>
      <c r="F656" s="48">
        <v>26250000</v>
      </c>
      <c r="G656" s="7">
        <f>H656-F656</f>
        <v>315000</v>
      </c>
      <c r="H656" s="7">
        <v>26565000</v>
      </c>
      <c r="I656" s="5" t="s">
        <v>735</v>
      </c>
    </row>
    <row r="657" spans="2:9" ht="12.75" customHeight="1">
      <c r="B657" s="8">
        <v>2000</v>
      </c>
      <c r="C657" s="32" t="s">
        <v>1093</v>
      </c>
      <c r="D657" s="32" t="s">
        <v>495</v>
      </c>
      <c r="E657" s="5" t="s">
        <v>1041</v>
      </c>
      <c r="F657" s="48">
        <v>12075000</v>
      </c>
      <c r="G657" s="7">
        <f>H657-F657</f>
        <v>1575000</v>
      </c>
      <c r="H657" s="52">
        <v>13650000</v>
      </c>
      <c r="I657" s="5" t="s">
        <v>575</v>
      </c>
    </row>
    <row r="658" spans="2:9" ht="12.75" customHeight="1">
      <c r="B658" s="8">
        <v>2000</v>
      </c>
      <c r="C658" s="32" t="s">
        <v>1093</v>
      </c>
      <c r="D658" s="32" t="s">
        <v>495</v>
      </c>
      <c r="E658" s="5" t="s">
        <v>1045</v>
      </c>
      <c r="F658" s="48">
        <v>1680000</v>
      </c>
      <c r="G658" s="27"/>
      <c r="H658" s="7">
        <v>1680000</v>
      </c>
      <c r="I658" s="5" t="s">
        <v>48</v>
      </c>
    </row>
    <row r="659" spans="3:9" ht="12">
      <c r="C659" s="1"/>
      <c r="D659" s="1"/>
      <c r="E659" s="1"/>
      <c r="G659" s="17"/>
      <c r="H659" s="17"/>
      <c r="I659" s="1"/>
    </row>
  </sheetData>
  <mergeCells count="6">
    <mergeCell ref="I3:I4"/>
    <mergeCell ref="B3:B4"/>
    <mergeCell ref="E3:E4"/>
    <mergeCell ref="F3:H3"/>
    <mergeCell ref="C3:C4"/>
    <mergeCell ref="D3:D4"/>
  </mergeCells>
  <printOptions horizontalCentered="1"/>
  <pageMargins left="0.7874015748031497" right="0.7874015748031497" top="0.984251968503937" bottom="0.984251968503937" header="0.5118110236220472" footer="0.5118110236220472"/>
  <pageSetup orientation="landscape" paperSize="9" r:id="rId1"/>
  <headerFooter alignWithMargins="0">
    <oddHeader>&amp;R&amp;9&amp;F</oddHeader>
    <oddFooter>&amp;C&amp;P&amp;R作成：小沢和秋国会事務所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衆議院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諫早湾干拓事業工事契約</dc:title>
  <dc:subject/>
  <dc:creator>衆議院</dc:creator>
  <cp:keywords/>
  <dc:description/>
  <cp:lastModifiedBy>衆議院</cp:lastModifiedBy>
  <cp:lastPrinted>2002-01-07T04:27:56Z</cp:lastPrinted>
  <dcterms:created xsi:type="dcterms:W3CDTF">2001-11-23T04:14:43Z</dcterms:created>
  <dcterms:modified xsi:type="dcterms:W3CDTF">2002-01-13T05:28:02Z</dcterms:modified>
  <cp:category/>
  <cp:version/>
  <cp:contentType/>
  <cp:contentStatus/>
</cp:coreProperties>
</file>